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35" windowHeight="12645" activeTab="0"/>
  </bookViews>
  <sheets>
    <sheet name="2020计划（林厅审定）" sheetId="1" r:id="rId1"/>
  </sheets>
  <definedNames>
    <definedName name="_xlnm.Print_Area" localSheetId="0">'2020计划（林厅审定）'!$A$1:$O$28</definedName>
    <definedName name="_xlnm.Print_Titles" localSheetId="0">'2020计划（林厅审定）'!$4:$4</definedName>
  </definedNames>
  <calcPr fullCalcOnLoad="1"/>
</workbook>
</file>

<file path=xl/sharedStrings.xml><?xml version="1.0" encoding="utf-8"?>
<sst xmlns="http://schemas.openxmlformats.org/spreadsheetml/2006/main" count="195" uniqueCount="122">
  <si>
    <t>人事处</t>
  </si>
  <si>
    <t>村镇处</t>
  </si>
  <si>
    <t>城建处</t>
  </si>
  <si>
    <t>工程处</t>
  </si>
  <si>
    <t>法规处</t>
  </si>
  <si>
    <t>城管处</t>
  </si>
  <si>
    <t>房管处</t>
  </si>
  <si>
    <t>消化处</t>
  </si>
  <si>
    <t>许可处</t>
  </si>
  <si>
    <t>总队</t>
  </si>
  <si>
    <t>合计</t>
  </si>
  <si>
    <t>序号</t>
  </si>
  <si>
    <t>主办
单位</t>
  </si>
  <si>
    <t>培训班名称</t>
  </si>
  <si>
    <t>培训对象</t>
  </si>
  <si>
    <t>培训内容</t>
  </si>
  <si>
    <t>期
数</t>
  </si>
  <si>
    <t>培训
人数</t>
  </si>
  <si>
    <r>
      <t xml:space="preserve">培训
预算
A
</t>
    </r>
    <r>
      <rPr>
        <sz val="8"/>
        <color indexed="8"/>
        <rFont val="黑体"/>
        <family val="3"/>
      </rPr>
      <t>（万元）</t>
    </r>
  </si>
  <si>
    <r>
      <t xml:space="preserve">师资费
预  算
B
</t>
    </r>
    <r>
      <rPr>
        <sz val="8"/>
        <color indexed="8"/>
        <rFont val="黑体"/>
        <family val="3"/>
      </rPr>
      <t>（万元）</t>
    </r>
  </si>
  <si>
    <t>列支
渠道</t>
  </si>
  <si>
    <t>依  据</t>
  </si>
  <si>
    <t>处室
意见</t>
  </si>
  <si>
    <t>初审
意见</t>
  </si>
  <si>
    <t>全省建设行政主管部门领导干部培训班</t>
  </si>
  <si>
    <t>住房城乡建设行业法律法规、城市建设，城市风貌设计，垃圾处理等</t>
  </si>
  <si>
    <t>财政资金</t>
  </si>
  <si>
    <t>厅年度
工作报告</t>
  </si>
  <si>
    <t>拟同意列入计划</t>
  </si>
  <si>
    <t>工作计划</t>
  </si>
  <si>
    <t>全省农村建筑工匠培训班</t>
  </si>
  <si>
    <t>市县农村建筑工匠师资培训</t>
  </si>
  <si>
    <t>村镇住宅建设、乡土营造方法</t>
  </si>
  <si>
    <t>全省村镇建设业务培训班</t>
  </si>
  <si>
    <t>全省市、县（区）住建局相关人员；省级试点村及住建部“共同缔造”试点村主干</t>
  </si>
  <si>
    <t>村镇建设业务</t>
  </si>
  <si>
    <t>供排水行业管理培训班</t>
  </si>
  <si>
    <t>1.供水管网漏损控制、供水厂提升改造、供水水质在线监测、管网信息化建设等；
2.排水管网接收与管理、排水设施运行维护管理等</t>
  </si>
  <si>
    <t>全省建筑施工安全事故教育警示培训班</t>
  </si>
  <si>
    <t>2019年度发生安全责任事故的项目施工单位、监理单位相关责任人员</t>
  </si>
  <si>
    <t>建筑施工安全相关法律、法令、法规及事故案例分析</t>
  </si>
  <si>
    <t>财政
资金</t>
  </si>
  <si>
    <t>全省机制砂企业品质提升培训班</t>
  </si>
  <si>
    <t>各地区主管部门有关负责人，全省机制砂企业负责人、质量部门负责人</t>
  </si>
  <si>
    <t>机制砂企业加工生产场地布局、设备选型、质量控制等</t>
  </si>
  <si>
    <t>行政执法“三项制度”与省行政执法条例培训班</t>
  </si>
  <si>
    <t>行政执法“三项制度”与省执法条例相关内容</t>
  </si>
  <si>
    <t>房地产市场“一城一策”监测考核培训班</t>
  </si>
  <si>
    <t>各设区市、县（市）房地产主管部门业务骨干</t>
  </si>
  <si>
    <t>房地产市场“一城一策”方案的编制、调控政策工具箱和监测体系解读、答疑</t>
  </si>
  <si>
    <t>招投标业务
培训班</t>
  </si>
  <si>
    <t>各设区市及其所辖县（市、区）建设主管部门从事招投标监管有关人员</t>
  </si>
  <si>
    <t>招投标政策及相关业务等方面</t>
  </si>
  <si>
    <t>全省城市管理执法暨城市安全综合业务培训班</t>
  </si>
  <si>
    <t>各设区市（含区、县、管委会等）城市管理主管部门（含城市供排水、燃气行业）分管领导、监督指挥中心负责人、相关业务科室负责人</t>
  </si>
  <si>
    <t>城市科学化、精细化、智能化管理相关法律法规政策、标准规范、城市安全及数字化城市管理平台相关业务</t>
  </si>
  <si>
    <t>《福建省深入推进城市执法体制改革改进城市管理工作的实施方案》</t>
  </si>
  <si>
    <t>部里要求分级培训，省培训科级以下</t>
  </si>
  <si>
    <t>全省生活垃圾管理培训</t>
  </si>
  <si>
    <t>各设区市（含区、县、管委会等）主管部门、环卫中心（处）以及运营单位相关负责人</t>
  </si>
  <si>
    <t>垃圾分类、生活垃圾处理设施安全运行管理等政策文件、技术指导、实务操作和管理措施</t>
  </si>
  <si>
    <t>《福建省生活垃圾分类制度实施方案》《福建省城乡生活垃圾管理条例》</t>
  </si>
  <si>
    <t>《建设工程消防设计审查验收管理规定》培训班</t>
  </si>
  <si>
    <t>各设区市（含平潭）及所辖市、县（区）建设主管部门（含监督机构）从事消防设计审查、验收、备案抽查的机构负责人和具体经办人员</t>
  </si>
  <si>
    <t>贯彻落实住建部即将出台的《建设工程消防设计审查验收规定》及省厅配套文件</t>
  </si>
  <si>
    <t>建设工程消防设计审查专业技能轮训班</t>
  </si>
  <si>
    <t>各设区市（含平潭）及所辖市、县（区）消防技术服务机构和相关消防工程从业人员</t>
  </si>
  <si>
    <t>建设工程消防设计审查、验收、备案抽查相关业务规范技术标准等方面</t>
  </si>
  <si>
    <t>行政审批业务
培训班</t>
  </si>
  <si>
    <t xml:space="preserve">企业电子资质证书、行政审批新法规、新政策等 </t>
  </si>
  <si>
    <t>工改
办公室</t>
  </si>
  <si>
    <t>工程建设项目审批改革
业务培训班</t>
  </si>
  <si>
    <t>工程项目审批制度改革相关文件宣贯解读；省级审批平台及中介服务网上交易平台的操作实物；设区市典型经验介绍；现场观摩</t>
  </si>
  <si>
    <t>历史文化名镇名村业务培训</t>
  </si>
  <si>
    <t>全省重点改善提升村镇保护利用工作、相关政策和工作要求</t>
  </si>
  <si>
    <t>历史建筑测绘建档培训</t>
  </si>
  <si>
    <t>解读历史建筑测绘标准，明确建档成果要求。</t>
  </si>
  <si>
    <t>城乡风貌主管部门业务培训</t>
  </si>
  <si>
    <t>全省城乡建筑风貌管理、历史文化保护的相关政策和工作要求。</t>
  </si>
  <si>
    <t>“间绿透绿、显山露水”城市园林绿化建设和改造提升培训班</t>
  </si>
  <si>
    <t>学习“间绿透绿、显山露水”城市园林绿化建设理念和方法，现场观摩城市园林绿化建设和改造提升案例。</t>
  </si>
  <si>
    <t>县城帮扶业务培训班</t>
  </si>
  <si>
    <t>现场观摩县城人居环境整治项目；解读县城风貌管控措施、“陪护式”技术服务办法等相关文件；省内先进县（市）典型经验介绍，帮扶技术团队优秀案例分享；邀请国内专家授课等。</t>
  </si>
  <si>
    <t>信访基础业务</t>
  </si>
  <si>
    <t>设区市建设房管部门信访负责人及工作人员</t>
  </si>
  <si>
    <t>依法分类处理信访诉求工作培训、信息系统培训等信访基础业务培训</t>
  </si>
  <si>
    <t>造价专业人员
培训班</t>
  </si>
  <si>
    <t>各设区市住建局和财政评审相关人员</t>
  </si>
  <si>
    <t>EPC模式下的计价规则</t>
  </si>
  <si>
    <t>财政</t>
  </si>
  <si>
    <t>风貌办</t>
  </si>
  <si>
    <t>附件</t>
  </si>
  <si>
    <t>2020年省住建厅机关培训计划表</t>
  </si>
  <si>
    <t>全省市、县、区住建局、城管局局长</t>
  </si>
  <si>
    <t>设区市、县（区）工改办行政服务中心负责人及审批制度改革业务骨干、省工改领导小组各成员单位业务主办；中介服务机构业务主办及其相关人员</t>
  </si>
  <si>
    <t>各设区市、平潭试验区、福州新区、中国（福建）自贸区各管委会建设主管部门及县（市、区）住建局审批机构负责人、业务骨干</t>
  </si>
  <si>
    <t>各设区市和平潭综合实验区建设局主要领导、分管局领导，局内相关业务科室主要负责人、经办人</t>
  </si>
  <si>
    <t>各设区市和平潭综合实验区园林绿化主管部门主要领导、分管局领导，局内相关业务科室主要负责人、经办人</t>
  </si>
  <si>
    <t>设区市（含平潭）历史建筑主管单位分管领导及主要经办人员，9个设计单位分管副院长及主要参与人员，4所高校建筑学专业负责人及主要参与教师</t>
  </si>
  <si>
    <t>全省55个县（市）住建局主要领导或分管局领导、科室主要负责人或经办人；省规划院、省建筑院，福州规划院、厦门规划院、泉州规划院、漳州规划院、龙岩规划院、福建工大院，省内主要高校等陪护式技术服务团队所在单位主要负责人及团队组长各1人。邀请各县（市）政府领导参加，省住建厅、省自然资源厅领导及相关处室负责人参加</t>
  </si>
  <si>
    <t>风貌办</t>
  </si>
  <si>
    <t>造价
总站</t>
  </si>
  <si>
    <t xml:space="preserve">
建筑
业处
</t>
  </si>
  <si>
    <t>培训
地点</t>
  </si>
  <si>
    <t>上海或
浙江</t>
  </si>
  <si>
    <t>省内</t>
  </si>
  <si>
    <t>试点村</t>
  </si>
  <si>
    <t>福州</t>
  </si>
  <si>
    <t>泉州</t>
  </si>
  <si>
    <t>福州等地</t>
  </si>
  <si>
    <t>福州
厦门
等地</t>
  </si>
  <si>
    <t>福州或
三明</t>
  </si>
  <si>
    <t>福州
三明</t>
  </si>
  <si>
    <t>试点县</t>
  </si>
  <si>
    <t>省内</t>
  </si>
  <si>
    <r>
      <t xml:space="preserve">天数
</t>
    </r>
    <r>
      <rPr>
        <sz val="8"/>
        <color indexed="8"/>
        <rFont val="黑体"/>
        <family val="3"/>
      </rPr>
      <t>(含报到
离开1天）</t>
    </r>
  </si>
  <si>
    <t>县、市（区）建设主管部门执法人员</t>
  </si>
  <si>
    <t>全省各市、县、区供水主管部门业务人员</t>
  </si>
  <si>
    <t>农村危房改造脱贫攻坚工作视频培训</t>
  </si>
  <si>
    <t>全省市、县、区住建局负责人、村镇科（股、站）负责人、农村危房改造业务骨干</t>
  </si>
  <si>
    <t>农村危房改造鉴定和加固、农房抗震改造</t>
  </si>
  <si>
    <t>视频培训，主会场在福州，各设区市设分会场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</si>
</sst>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_ "/>
    <numFmt numFmtId="180" formatCode="#,##0_ "/>
    <numFmt numFmtId="181" formatCode="0.0000_);[Red]\(0.0000\)"/>
    <numFmt numFmtId="182" formatCode="0.00_ "/>
    <numFmt numFmtId="183" formatCode="0_ "/>
    <numFmt numFmtId="184" formatCode="0.00;[Red]0.00"/>
    <numFmt numFmtId="185" formatCode="0;[Red]0"/>
  </numFmts>
  <fonts count="34">
    <font>
      <sz val="11"/>
      <color indexed="8"/>
      <name val="宋体"/>
      <family val="0"/>
    </font>
    <font>
      <sz val="12"/>
      <name val="宋体"/>
      <family val="0"/>
    </font>
    <font>
      <sz val="11"/>
      <color indexed="17"/>
      <name val="宋体"/>
      <family val="0"/>
    </font>
    <font>
      <sz val="12"/>
      <color indexed="8"/>
      <name val="黑体"/>
      <family val="3"/>
    </font>
    <font>
      <sz val="10"/>
      <name val="仿宋_GB2312"/>
      <family val="3"/>
    </font>
    <font>
      <sz val="11"/>
      <color indexed="8"/>
      <name val="仿宋_GB2312"/>
      <family val="3"/>
    </font>
    <font>
      <sz val="10"/>
      <color indexed="8"/>
      <name val="宋体"/>
      <family val="0"/>
    </font>
    <font>
      <sz val="22"/>
      <color indexed="8"/>
      <name val="方正小标宋简体"/>
      <family val="0"/>
    </font>
    <font>
      <sz val="12"/>
      <color indexed="8"/>
      <name val="宋体"/>
      <family val="0"/>
    </font>
    <font>
      <sz val="10"/>
      <color indexed="8"/>
      <name val="仿宋_GB2312"/>
      <family val="3"/>
    </font>
    <font>
      <sz val="16"/>
      <color indexed="8"/>
      <name val="黑体"/>
      <family val="3"/>
    </font>
    <font>
      <sz val="10"/>
      <color indexed="10"/>
      <name val="仿宋_GB2312"/>
      <family val="3"/>
    </font>
    <font>
      <b/>
      <sz val="10"/>
      <color indexed="10"/>
      <name val="仿宋_GB2312"/>
      <family val="3"/>
    </font>
    <font>
      <sz val="10"/>
      <color indexed="17"/>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8"/>
      <color indexed="8"/>
      <name val="黑体"/>
      <family val="3"/>
    </font>
    <font>
      <sz val="9"/>
      <name val="宋体"/>
      <family val="0"/>
    </font>
    <font>
      <sz val="8"/>
      <color indexed="8"/>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8">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0" fillId="10" borderId="0" applyNumberFormat="0" applyBorder="0" applyAlignment="0" applyProtection="0"/>
    <xf numFmtId="0" fontId="0" fillId="0" borderId="0" applyProtection="0">
      <alignment/>
    </xf>
    <xf numFmtId="0" fontId="0" fillId="0" borderId="0" applyProtection="0">
      <alignment vertical="center"/>
    </xf>
    <xf numFmtId="0" fontId="0" fillId="0" borderId="0">
      <alignment vertical="center"/>
      <protection/>
    </xf>
    <xf numFmtId="0" fontId="26"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1" borderId="5" applyNumberFormat="0" applyAlignment="0" applyProtection="0"/>
    <xf numFmtId="0" fontId="14" fillId="12"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8" borderId="0" applyNumberFormat="0" applyBorder="0" applyAlignment="0" applyProtection="0"/>
    <xf numFmtId="0" fontId="27" fillId="17" borderId="0" applyNumberFormat="0" applyBorder="0" applyAlignment="0" applyProtection="0"/>
    <xf numFmtId="0" fontId="22" fillId="11" borderId="8" applyNumberFormat="0" applyAlignment="0" applyProtection="0"/>
    <xf numFmtId="0" fontId="28"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85">
    <xf numFmtId="0" fontId="0" fillId="0" borderId="0" xfId="0" applyAlignment="1" applyProtection="1">
      <alignment/>
      <protection/>
    </xf>
    <xf numFmtId="0" fontId="1" fillId="0" borderId="0" xfId="0" applyFont="1" applyAlignment="1" applyProtection="1">
      <alignment vertical="center"/>
      <protection/>
    </xf>
    <xf numFmtId="177" fontId="1" fillId="0" borderId="0" xfId="0" applyNumberFormat="1" applyFont="1" applyAlignment="1" applyProtection="1">
      <alignment vertical="center"/>
      <protection/>
    </xf>
    <xf numFmtId="178" fontId="1" fillId="0" borderId="0" xfId="0" applyNumberFormat="1" applyFont="1" applyAlignment="1" applyProtection="1">
      <alignment vertical="center"/>
      <protection/>
    </xf>
    <xf numFmtId="0" fontId="0" fillId="0" borderId="0" xfId="0" applyFont="1" applyAlignment="1" applyProtection="1">
      <alignment vertical="center"/>
      <protection/>
    </xf>
    <xf numFmtId="177" fontId="3" fillId="0" borderId="10" xfId="0" applyNumberFormat="1"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177" fontId="9" fillId="11" borderId="11"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177" fontId="9" fillId="0" borderId="11" xfId="0" applyNumberFormat="1" applyFont="1" applyBorder="1" applyAlignment="1" applyProtection="1">
      <alignment horizontal="center" vertical="center" wrapText="1"/>
      <protection/>
    </xf>
    <xf numFmtId="177" fontId="4" fillId="0" borderId="11" xfId="0" applyNumberFormat="1" applyFont="1" applyBorder="1" applyAlignment="1" applyProtection="1">
      <alignment horizontal="center" vertical="center" wrapText="1"/>
      <protection/>
    </xf>
    <xf numFmtId="177" fontId="9" fillId="0" borderId="11" xfId="0" applyNumberFormat="1" applyFont="1" applyFill="1" applyBorder="1" applyAlignment="1" applyProtection="1">
      <alignment horizontal="center" vertical="center" wrapText="1"/>
      <protection/>
    </xf>
    <xf numFmtId="177" fontId="3" fillId="0" borderId="12" xfId="0" applyNumberFormat="1" applyFont="1" applyBorder="1" applyAlignment="1" applyProtection="1">
      <alignment horizontal="center" vertical="center" wrapText="1"/>
      <protection/>
    </xf>
    <xf numFmtId="0" fontId="4" fillId="0" borderId="11" xfId="0" applyFont="1" applyBorder="1" applyAlignment="1">
      <alignment horizontal="left" vertical="center" wrapText="1"/>
    </xf>
    <xf numFmtId="178" fontId="9" fillId="11" borderId="11" xfId="0" applyNumberFormat="1" applyFont="1" applyFill="1" applyBorder="1" applyAlignment="1" applyProtection="1">
      <alignment horizontal="center" vertical="center" wrapText="1"/>
      <protection/>
    </xf>
    <xf numFmtId="0" fontId="9" fillId="0" borderId="0" xfId="0" applyFont="1" applyAlignment="1" applyProtection="1">
      <alignment/>
      <protection/>
    </xf>
    <xf numFmtId="0" fontId="9" fillId="11" borderId="0" xfId="0" applyFont="1" applyFill="1" applyAlignment="1" applyProtection="1">
      <alignment/>
      <protection/>
    </xf>
    <xf numFmtId="0" fontId="9" fillId="11" borderId="0" xfId="0" applyFont="1" applyFill="1" applyAlignment="1" applyProtection="1">
      <alignment/>
      <protection/>
    </xf>
    <xf numFmtId="0" fontId="9" fillId="0" borderId="0" xfId="0" applyFont="1" applyAlignment="1" applyProtection="1">
      <alignment vertical="center"/>
      <protection/>
    </xf>
    <xf numFmtId="0" fontId="6" fillId="0" borderId="0" xfId="0" applyFont="1" applyAlignment="1" applyProtection="1">
      <alignment/>
      <protection/>
    </xf>
    <xf numFmtId="0" fontId="5" fillId="0" borderId="0" xfId="0" applyFont="1" applyAlignment="1" applyProtection="1">
      <alignment/>
      <protection/>
    </xf>
    <xf numFmtId="0" fontId="1" fillId="0" borderId="0" xfId="0" applyFont="1" applyAlignment="1" applyProtection="1">
      <alignment horizontal="center" vertical="center"/>
      <protection/>
    </xf>
    <xf numFmtId="0" fontId="0" fillId="0" borderId="0" xfId="0" applyFont="1" applyAlignment="1" applyProtection="1">
      <alignment/>
      <protection/>
    </xf>
    <xf numFmtId="176" fontId="9" fillId="11"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left" vertical="center" wrapText="1"/>
    </xf>
    <xf numFmtId="178" fontId="4" fillId="0" borderId="11" xfId="0" applyNumberFormat="1" applyFont="1" applyBorder="1" applyAlignment="1">
      <alignment horizontal="center" vertical="center" wrapText="1"/>
    </xf>
    <xf numFmtId="0" fontId="9" fillId="0" borderId="11" xfId="0" applyFont="1" applyFill="1" applyBorder="1" applyAlignment="1" applyProtection="1">
      <alignment horizontal="center" vertical="center" wrapText="1"/>
      <protection/>
    </xf>
    <xf numFmtId="178" fontId="9" fillId="0" borderId="11" xfId="0" applyNumberFormat="1" applyFont="1" applyFill="1" applyBorder="1" applyAlignment="1" applyProtection="1">
      <alignment horizontal="center" vertical="center" wrapText="1"/>
      <protection/>
    </xf>
    <xf numFmtId="177" fontId="9" fillId="11" borderId="11" xfId="45" applyNumberFormat="1" applyFont="1" applyFill="1" applyBorder="1" applyAlignment="1" applyProtection="1">
      <alignment horizontal="center" vertical="center" wrapText="1"/>
      <protection/>
    </xf>
    <xf numFmtId="177" fontId="9" fillId="11" borderId="11" xfId="45" applyNumberFormat="1" applyFont="1" applyFill="1" applyBorder="1" applyAlignment="1" applyProtection="1">
      <alignment horizontal="left" vertical="center" wrapText="1"/>
      <protection/>
    </xf>
    <xf numFmtId="178" fontId="9" fillId="11" borderId="11" xfId="45"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left" vertical="center" wrapText="1"/>
      <protection/>
    </xf>
    <xf numFmtId="178"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center" vertical="center" wrapText="1"/>
      <protection/>
    </xf>
    <xf numFmtId="0" fontId="9" fillId="11" borderId="11" xfId="0" applyFont="1" applyFill="1" applyBorder="1" applyAlignment="1" applyProtection="1">
      <alignment horizontal="center" vertical="center" wrapText="1"/>
      <protection/>
    </xf>
    <xf numFmtId="178" fontId="9" fillId="11"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protection/>
    </xf>
    <xf numFmtId="178" fontId="0" fillId="0" borderId="0" xfId="0" applyNumberFormat="1" applyFont="1" applyAlignment="1" applyProtection="1">
      <alignment/>
      <protection/>
    </xf>
    <xf numFmtId="177" fontId="12" fillId="0" borderId="11" xfId="0" applyNumberFormat="1" applyFont="1" applyBorder="1" applyAlignment="1" applyProtection="1">
      <alignment horizontal="center" vertical="center" wrapText="1"/>
      <protection/>
    </xf>
    <xf numFmtId="177" fontId="4" fillId="0" borderId="13" xfId="0" applyNumberFormat="1" applyFont="1" applyBorder="1" applyAlignment="1" applyProtection="1">
      <alignment horizontal="center" vertical="center" wrapText="1"/>
      <protection/>
    </xf>
    <xf numFmtId="178" fontId="11" fillId="11" borderId="11" xfId="0" applyNumberFormat="1" applyFont="1" applyFill="1" applyBorder="1" applyAlignment="1" applyProtection="1">
      <alignment horizontal="center" vertical="center" wrapText="1"/>
      <protection/>
    </xf>
    <xf numFmtId="177" fontId="4" fillId="0" borderId="11" xfId="0" applyNumberFormat="1" applyFont="1" applyBorder="1" applyAlignment="1">
      <alignment horizontal="center" vertical="center" wrapText="1"/>
    </xf>
    <xf numFmtId="177" fontId="13" fillId="11" borderId="11" xfId="45" applyNumberFormat="1" applyFont="1" applyFill="1" applyBorder="1" applyAlignment="1" applyProtection="1">
      <alignment horizontal="center" vertical="center" wrapText="1"/>
      <protection/>
    </xf>
    <xf numFmtId="181" fontId="9" fillId="0" borderId="11" xfId="0" applyNumberFormat="1" applyFont="1" applyFill="1" applyBorder="1" applyAlignment="1" applyProtection="1">
      <alignment horizontal="center" vertical="center" wrapText="1"/>
      <protection/>
    </xf>
    <xf numFmtId="176" fontId="9" fillId="11" borderId="11" xfId="45" applyNumberFormat="1" applyFont="1" applyFill="1" applyBorder="1" applyAlignment="1" applyProtection="1">
      <alignment horizontal="center" vertical="center" wrapText="1"/>
      <protection/>
    </xf>
    <xf numFmtId="177" fontId="9" fillId="11" borderId="11" xfId="0" applyNumberFormat="1" applyFont="1" applyFill="1" applyBorder="1" applyAlignment="1" applyProtection="1">
      <alignment horizontal="center" vertical="center" wrapText="1"/>
      <protection/>
    </xf>
    <xf numFmtId="0" fontId="9" fillId="0" borderId="14" xfId="0" applyFont="1" applyBorder="1" applyAlignment="1" applyProtection="1">
      <alignment vertical="center"/>
      <protection/>
    </xf>
    <xf numFmtId="0" fontId="9" fillId="0" borderId="15" xfId="0" applyFont="1" applyBorder="1" applyAlignment="1" applyProtection="1">
      <alignment vertical="center"/>
      <protection/>
    </xf>
    <xf numFmtId="0" fontId="12" fillId="0" borderId="0" xfId="0" applyFont="1" applyAlignment="1" applyProtection="1">
      <alignment vertical="center"/>
      <protection/>
    </xf>
    <xf numFmtId="0" fontId="9" fillId="11" borderId="0" xfId="0" applyFont="1" applyFill="1" applyAlignment="1" applyProtection="1">
      <alignment vertical="center"/>
      <protection/>
    </xf>
    <xf numFmtId="0" fontId="9" fillId="11" borderId="0" xfId="0" applyFont="1" applyFill="1" applyAlignment="1" applyProtection="1">
      <alignment vertical="center"/>
      <protection/>
    </xf>
    <xf numFmtId="0" fontId="12" fillId="0" borderId="0" xfId="0" applyFont="1" applyAlignment="1" applyProtection="1">
      <alignment/>
      <protection/>
    </xf>
    <xf numFmtId="0" fontId="9" fillId="0" borderId="0" xfId="0" applyFont="1" applyAlignment="1" applyProtection="1">
      <alignment/>
      <protection/>
    </xf>
    <xf numFmtId="0" fontId="9" fillId="11" borderId="0" xfId="0" applyFont="1" applyFill="1" applyAlignment="1" applyProtection="1">
      <alignment/>
      <protection/>
    </xf>
    <xf numFmtId="177" fontId="4" fillId="11" borderId="13" xfId="0" applyNumberFormat="1" applyFont="1" applyFill="1" applyBorder="1" applyAlignment="1" applyProtection="1">
      <alignment horizontal="center" vertical="center" wrapText="1"/>
      <protection/>
    </xf>
    <xf numFmtId="177" fontId="9" fillId="11" borderId="11" xfId="45" applyNumberFormat="1" applyFont="1" applyFill="1" applyBorder="1" applyAlignment="1" applyProtection="1">
      <alignment horizontal="center" vertical="center" wrapText="1"/>
      <protection/>
    </xf>
    <xf numFmtId="177" fontId="3" fillId="0" borderId="11" xfId="0" applyNumberFormat="1" applyFont="1" applyBorder="1" applyAlignment="1" applyProtection="1">
      <alignment horizontal="center" vertical="center" wrapText="1"/>
      <protection/>
    </xf>
    <xf numFmtId="178" fontId="3" fillId="0" borderId="11" xfId="0" applyNumberFormat="1" applyFont="1" applyBorder="1" applyAlignment="1" applyProtection="1">
      <alignment horizontal="center" vertical="center" wrapText="1"/>
      <protection/>
    </xf>
    <xf numFmtId="177" fontId="9" fillId="11" borderId="11" xfId="0" applyNumberFormat="1"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178" fontId="4" fillId="0" borderId="11" xfId="0" applyNumberFormat="1" applyFont="1" applyBorder="1" applyAlignment="1" applyProtection="1">
      <alignment horizontal="center" vertical="center" wrapText="1"/>
      <protection/>
    </xf>
    <xf numFmtId="0" fontId="1" fillId="0" borderId="0" xfId="0" applyFont="1" applyAlignment="1" applyProtection="1">
      <alignment horizontal="left" vertical="center"/>
      <protection/>
    </xf>
    <xf numFmtId="177" fontId="9" fillId="11" borderId="11" xfId="0" applyNumberFormat="1" applyFont="1" applyFill="1" applyBorder="1" applyAlignment="1" applyProtection="1">
      <alignment horizontal="left" vertical="center" wrapText="1"/>
      <protection/>
    </xf>
    <xf numFmtId="177" fontId="4" fillId="11" borderId="11" xfId="40"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1" xfId="0" applyFont="1" applyBorder="1" applyAlignment="1">
      <alignment horizontal="left" vertical="center" wrapText="1"/>
    </xf>
    <xf numFmtId="177" fontId="9" fillId="11" borderId="11" xfId="45" applyNumberFormat="1" applyFont="1" applyFill="1" applyBorder="1" applyAlignment="1" applyProtection="1">
      <alignment horizontal="left" vertical="center" wrapText="1"/>
      <protection/>
    </xf>
    <xf numFmtId="0" fontId="9" fillId="11" borderId="11" xfId="0" applyFont="1" applyFill="1" applyBorder="1" applyAlignment="1" applyProtection="1">
      <alignment horizontal="left" vertical="center" wrapText="1"/>
      <protection/>
    </xf>
    <xf numFmtId="0" fontId="0" fillId="0" borderId="0" xfId="0" applyFont="1" applyAlignment="1" applyProtection="1">
      <alignment horizontal="left" vertical="center"/>
      <protection/>
    </xf>
    <xf numFmtId="182" fontId="4" fillId="0" borderId="11" xfId="0" applyNumberFormat="1" applyFont="1" applyBorder="1" applyAlignment="1">
      <alignment horizontal="center" vertical="center" wrapText="1"/>
    </xf>
    <xf numFmtId="177" fontId="9" fillId="11" borderId="11" xfId="0" applyNumberFormat="1" applyFont="1" applyFill="1" applyBorder="1" applyAlignment="1" applyProtection="1">
      <alignment horizontal="left" vertical="center" wrapText="1"/>
      <protection/>
    </xf>
    <xf numFmtId="177" fontId="33" fillId="0" borderId="11" xfId="0" applyNumberFormat="1" applyFont="1" applyBorder="1" applyAlignment="1" applyProtection="1">
      <alignment horizontal="center" vertical="center" wrapText="1"/>
      <protection/>
    </xf>
    <xf numFmtId="0" fontId="9" fillId="0" borderId="0" xfId="0" applyFont="1" applyAlignment="1" applyProtection="1">
      <alignment horizontal="center" vertical="center"/>
      <protection/>
    </xf>
    <xf numFmtId="177" fontId="9" fillId="11" borderId="16" xfId="0" applyNumberFormat="1" applyFont="1" applyFill="1" applyBorder="1" applyAlignment="1" applyProtection="1">
      <alignment horizontal="center" vertical="center" wrapText="1"/>
      <protection/>
    </xf>
    <xf numFmtId="177" fontId="9" fillId="11" borderId="17" xfId="0" applyNumberFormat="1" applyFont="1" applyFill="1" applyBorder="1" applyAlignment="1" applyProtection="1">
      <alignment horizontal="center" vertical="center" wrapText="1"/>
      <protection/>
    </xf>
    <xf numFmtId="0" fontId="10" fillId="0" borderId="0" xfId="0" applyFont="1" applyAlignment="1" applyProtection="1">
      <alignment horizontal="left"/>
      <protection/>
    </xf>
    <xf numFmtId="49" fontId="7" fillId="0" borderId="0" xfId="0" applyNumberFormat="1" applyFont="1" applyAlignment="1" applyProtection="1">
      <alignment horizontal="center" vertical="center"/>
      <protection/>
    </xf>
    <xf numFmtId="177" fontId="8" fillId="0" borderId="0" xfId="0" applyNumberFormat="1" applyFont="1" applyAlignment="1" applyProtection="1">
      <alignment horizontal="left" vertical="center"/>
      <protection/>
    </xf>
    <xf numFmtId="0" fontId="9" fillId="0" borderId="11" xfId="0" applyFont="1" applyBorder="1" applyAlignment="1" applyProtection="1">
      <alignment horizontal="center" vertical="center" wrapText="1"/>
      <protection/>
    </xf>
    <xf numFmtId="177" fontId="9" fillId="11" borderId="11" xfId="0" applyNumberFormat="1" applyFont="1" applyFill="1" applyBorder="1" applyAlignment="1" applyProtection="1">
      <alignment horizontal="center" vertical="center" wrapText="1"/>
      <protection/>
    </xf>
    <xf numFmtId="0" fontId="9" fillId="11" borderId="11" xfId="0"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9" fillId="11" borderId="16" xfId="45" applyNumberFormat="1" applyFont="1" applyFill="1" applyBorder="1" applyAlignment="1" applyProtection="1">
      <alignment horizontal="center" vertical="center" wrapText="1"/>
      <protection/>
    </xf>
    <xf numFmtId="177" fontId="9" fillId="11" borderId="17" xfId="45" applyNumberFormat="1" applyFont="1" applyFill="1" applyBorder="1" applyAlignment="1" applyProtection="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好 2" xfId="45"/>
    <cellStyle name="好 2 2"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
  <sheetViews>
    <sheetView tabSelected="1" zoomScalePageLayoutView="0" workbookViewId="0" topLeftCell="A1">
      <selection activeCell="A5" sqref="A5"/>
    </sheetView>
  </sheetViews>
  <sheetFormatPr defaultColWidth="8.625" defaultRowHeight="13.5"/>
  <cols>
    <col min="1" max="1" width="3.875" style="19" customWidth="1"/>
    <col min="2" max="2" width="8.50390625" style="20" customWidth="1"/>
    <col min="3" max="3" width="23.375" style="21" customWidth="1"/>
    <col min="4" max="4" width="37.625" style="62" customWidth="1"/>
    <col min="5" max="5" width="35.625" style="62" customWidth="1"/>
    <col min="6" max="6" width="8.25390625" style="3" customWidth="1"/>
    <col min="7" max="7" width="4.50390625" style="1" customWidth="1"/>
    <col min="8" max="8" width="6.875" style="1" customWidth="1"/>
    <col min="9" max="9" width="11.75390625" style="2" customWidth="1"/>
    <col min="10" max="10" width="7.375" style="3" hidden="1" customWidth="1"/>
    <col min="11" max="11" width="7.375" style="1" hidden="1" customWidth="1"/>
    <col min="12" max="12" width="5.625" style="1" hidden="1" customWidth="1"/>
    <col min="13" max="13" width="11.75390625" style="22" customWidth="1"/>
    <col min="14" max="14" width="7.125" style="22" hidden="1" customWidth="1"/>
    <col min="15" max="15" width="8.625" style="22" hidden="1" customWidth="1"/>
    <col min="16" max="232" width="8.625" style="4" customWidth="1"/>
    <col min="233" max="16384" width="8.625" style="22" customWidth="1"/>
  </cols>
  <sheetData>
    <row r="1" spans="1:12" ht="20.25">
      <c r="A1" s="76" t="s">
        <v>91</v>
      </c>
      <c r="B1" s="76"/>
      <c r="C1" s="76"/>
      <c r="L1" s="2"/>
    </row>
    <row r="2" spans="1:15" ht="33" customHeight="1">
      <c r="A2" s="77" t="s">
        <v>92</v>
      </c>
      <c r="B2" s="77"/>
      <c r="C2" s="77"/>
      <c r="D2" s="77"/>
      <c r="E2" s="77"/>
      <c r="F2" s="77"/>
      <c r="G2" s="77"/>
      <c r="H2" s="77"/>
      <c r="I2" s="77"/>
      <c r="J2" s="77"/>
      <c r="K2" s="77"/>
      <c r="L2" s="77"/>
      <c r="M2" s="77"/>
      <c r="N2" s="77"/>
      <c r="O2" s="77"/>
    </row>
    <row r="3" spans="1:15" ht="12.75" customHeight="1">
      <c r="A3" s="78"/>
      <c r="B3" s="78"/>
      <c r="C3" s="78"/>
      <c r="D3" s="78"/>
      <c r="E3" s="78"/>
      <c r="F3" s="78"/>
      <c r="G3" s="78"/>
      <c r="H3" s="78"/>
      <c r="I3" s="78"/>
      <c r="J3" s="78"/>
      <c r="K3" s="78"/>
      <c r="L3" s="78"/>
      <c r="M3" s="78"/>
      <c r="N3" s="78"/>
      <c r="O3" s="78"/>
    </row>
    <row r="4" spans="1:15" ht="39.75" customHeight="1">
      <c r="A4" s="57" t="s">
        <v>11</v>
      </c>
      <c r="B4" s="57" t="s">
        <v>12</v>
      </c>
      <c r="C4" s="57" t="s">
        <v>13</v>
      </c>
      <c r="D4" s="57" t="s">
        <v>14</v>
      </c>
      <c r="E4" s="57" t="s">
        <v>15</v>
      </c>
      <c r="F4" s="58" t="s">
        <v>115</v>
      </c>
      <c r="G4" s="57" t="s">
        <v>16</v>
      </c>
      <c r="H4" s="57" t="s">
        <v>17</v>
      </c>
      <c r="I4" s="57" t="s">
        <v>103</v>
      </c>
      <c r="J4" s="58" t="s">
        <v>18</v>
      </c>
      <c r="K4" s="57" t="s">
        <v>19</v>
      </c>
      <c r="L4" s="57" t="s">
        <v>20</v>
      </c>
      <c r="M4" s="57" t="s">
        <v>21</v>
      </c>
      <c r="N4" s="5" t="s">
        <v>22</v>
      </c>
      <c r="O4" s="12" t="s">
        <v>23</v>
      </c>
    </row>
    <row r="5" spans="1:254" s="15" customFormat="1" ht="54" customHeight="1">
      <c r="A5" s="7">
        <v>1</v>
      </c>
      <c r="B5" s="7" t="s">
        <v>0</v>
      </c>
      <c r="C5" s="7" t="s">
        <v>24</v>
      </c>
      <c r="D5" s="63" t="s">
        <v>93</v>
      </c>
      <c r="E5" s="63" t="s">
        <v>25</v>
      </c>
      <c r="F5" s="14">
        <v>5</v>
      </c>
      <c r="G5" s="7">
        <v>1</v>
      </c>
      <c r="H5" s="7">
        <v>100</v>
      </c>
      <c r="I5" s="7" t="s">
        <v>104</v>
      </c>
      <c r="J5" s="14">
        <v>20.25</v>
      </c>
      <c r="K5" s="14">
        <v>2.8</v>
      </c>
      <c r="L5" s="14" t="s">
        <v>26</v>
      </c>
      <c r="M5" s="7" t="s">
        <v>27</v>
      </c>
      <c r="N5" s="39"/>
      <c r="O5" s="40" t="s">
        <v>28</v>
      </c>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52"/>
      <c r="HZ5" s="52"/>
      <c r="IA5" s="52"/>
      <c r="IB5" s="52"/>
      <c r="IC5" s="52"/>
      <c r="ID5" s="52"/>
      <c r="IE5" s="52"/>
      <c r="IF5" s="52"/>
      <c r="IG5" s="52"/>
      <c r="IH5" s="52"/>
      <c r="II5" s="52"/>
      <c r="IJ5" s="52"/>
      <c r="IK5" s="52"/>
      <c r="IL5" s="52"/>
      <c r="IM5" s="52"/>
      <c r="IN5" s="52"/>
      <c r="IO5" s="52"/>
      <c r="IP5" s="52"/>
      <c r="IQ5" s="52"/>
      <c r="IR5" s="52"/>
      <c r="IS5" s="53"/>
      <c r="IT5" s="53"/>
    </row>
    <row r="6" spans="1:254" s="15" customFormat="1" ht="53.25" customHeight="1">
      <c r="A6" s="7">
        <v>2</v>
      </c>
      <c r="B6" s="80" t="s">
        <v>1</v>
      </c>
      <c r="C6" s="7" t="s">
        <v>118</v>
      </c>
      <c r="D6" s="63" t="s">
        <v>119</v>
      </c>
      <c r="E6" s="71" t="s">
        <v>120</v>
      </c>
      <c r="F6" s="14">
        <v>0.5</v>
      </c>
      <c r="G6" s="7">
        <v>1</v>
      </c>
      <c r="H6" s="73">
        <v>300</v>
      </c>
      <c r="I6" s="72" t="s">
        <v>121</v>
      </c>
      <c r="J6" s="14">
        <v>10</v>
      </c>
      <c r="K6" s="14">
        <v>0.23</v>
      </c>
      <c r="L6" s="14" t="s">
        <v>26</v>
      </c>
      <c r="M6" s="7" t="s">
        <v>29</v>
      </c>
      <c r="N6" s="39"/>
      <c r="O6" s="40" t="s">
        <v>28</v>
      </c>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52"/>
      <c r="HZ6" s="52"/>
      <c r="IA6" s="52"/>
      <c r="IB6" s="52"/>
      <c r="IC6" s="52"/>
      <c r="ID6" s="52"/>
      <c r="IE6" s="52"/>
      <c r="IF6" s="52"/>
      <c r="IG6" s="52"/>
      <c r="IH6" s="52"/>
      <c r="II6" s="52"/>
      <c r="IJ6" s="52"/>
      <c r="IK6" s="52"/>
      <c r="IL6" s="52"/>
      <c r="IM6" s="52"/>
      <c r="IN6" s="52"/>
      <c r="IO6" s="52"/>
      <c r="IP6" s="52"/>
      <c r="IQ6" s="52"/>
      <c r="IR6" s="52"/>
      <c r="IS6" s="53"/>
      <c r="IT6" s="53"/>
    </row>
    <row r="7" spans="1:254" s="15" customFormat="1" ht="43.5" customHeight="1">
      <c r="A7" s="7">
        <v>3</v>
      </c>
      <c r="B7" s="80"/>
      <c r="C7" s="7" t="s">
        <v>30</v>
      </c>
      <c r="D7" s="63" t="s">
        <v>31</v>
      </c>
      <c r="E7" s="63" t="s">
        <v>32</v>
      </c>
      <c r="F7" s="14">
        <v>3</v>
      </c>
      <c r="G7" s="7">
        <v>2</v>
      </c>
      <c r="H7" s="7">
        <v>160</v>
      </c>
      <c r="I7" s="7" t="s">
        <v>105</v>
      </c>
      <c r="J7" s="41">
        <v>18</v>
      </c>
      <c r="K7" s="41">
        <v>1</v>
      </c>
      <c r="L7" s="14" t="s">
        <v>26</v>
      </c>
      <c r="M7" s="7" t="s">
        <v>29</v>
      </c>
      <c r="N7" s="74"/>
      <c r="O7" s="40" t="s">
        <v>28</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53"/>
      <c r="HZ7" s="53"/>
      <c r="IA7" s="53"/>
      <c r="IB7" s="53"/>
      <c r="IC7" s="53"/>
      <c r="ID7" s="53"/>
      <c r="IE7" s="53"/>
      <c r="IF7" s="53"/>
      <c r="IG7" s="53"/>
      <c r="IH7" s="53"/>
      <c r="II7" s="53"/>
      <c r="IJ7" s="53"/>
      <c r="IK7" s="53"/>
      <c r="IL7" s="53"/>
      <c r="IM7" s="53"/>
      <c r="IN7" s="53"/>
      <c r="IO7" s="53"/>
      <c r="IP7" s="53"/>
      <c r="IQ7" s="53"/>
      <c r="IR7" s="53"/>
      <c r="IS7" s="53"/>
      <c r="IT7" s="53"/>
    </row>
    <row r="8" spans="1:254" s="15" customFormat="1" ht="43.5" customHeight="1">
      <c r="A8" s="7">
        <v>4</v>
      </c>
      <c r="B8" s="80"/>
      <c r="C8" s="23" t="s">
        <v>33</v>
      </c>
      <c r="D8" s="63" t="s">
        <v>34</v>
      </c>
      <c r="E8" s="63" t="s">
        <v>35</v>
      </c>
      <c r="F8" s="14">
        <v>3</v>
      </c>
      <c r="G8" s="7">
        <v>2</v>
      </c>
      <c r="H8" s="7">
        <v>200</v>
      </c>
      <c r="I8" s="7" t="s">
        <v>106</v>
      </c>
      <c r="J8" s="41">
        <v>20</v>
      </c>
      <c r="K8" s="41">
        <v>2</v>
      </c>
      <c r="L8" s="14" t="s">
        <v>26</v>
      </c>
      <c r="M8" s="7" t="s">
        <v>29</v>
      </c>
      <c r="N8" s="75"/>
      <c r="O8" s="40" t="s">
        <v>28</v>
      </c>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53"/>
      <c r="HZ8" s="53"/>
      <c r="IA8" s="53"/>
      <c r="IB8" s="53"/>
      <c r="IC8" s="53"/>
      <c r="ID8" s="53"/>
      <c r="IE8" s="53"/>
      <c r="IF8" s="53"/>
      <c r="IG8" s="53"/>
      <c r="IH8" s="53"/>
      <c r="II8" s="53"/>
      <c r="IJ8" s="53"/>
      <c r="IK8" s="53"/>
      <c r="IL8" s="53"/>
      <c r="IM8" s="53"/>
      <c r="IN8" s="53"/>
      <c r="IO8" s="53"/>
      <c r="IP8" s="53"/>
      <c r="IQ8" s="53"/>
      <c r="IR8" s="53"/>
      <c r="IS8" s="53"/>
      <c r="IT8" s="53"/>
    </row>
    <row r="9" spans="1:254" s="15" customFormat="1" ht="75.75" customHeight="1">
      <c r="A9" s="7">
        <v>5</v>
      </c>
      <c r="B9" s="7" t="s">
        <v>2</v>
      </c>
      <c r="C9" s="7" t="s">
        <v>36</v>
      </c>
      <c r="D9" s="63" t="s">
        <v>117</v>
      </c>
      <c r="E9" s="63" t="s">
        <v>37</v>
      </c>
      <c r="F9" s="14">
        <v>2</v>
      </c>
      <c r="G9" s="7">
        <v>1</v>
      </c>
      <c r="H9" s="9">
        <v>200</v>
      </c>
      <c r="I9" s="7" t="s">
        <v>114</v>
      </c>
      <c r="J9" s="14">
        <v>10.3</v>
      </c>
      <c r="K9" s="14">
        <v>4</v>
      </c>
      <c r="L9" s="14" t="s">
        <v>26</v>
      </c>
      <c r="M9" s="7" t="s">
        <v>29</v>
      </c>
      <c r="N9" s="7"/>
      <c r="O9" s="40" t="s">
        <v>28</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53"/>
      <c r="HZ9" s="53"/>
      <c r="IA9" s="53"/>
      <c r="IB9" s="53"/>
      <c r="IC9" s="53"/>
      <c r="ID9" s="53"/>
      <c r="IE9" s="53"/>
      <c r="IF9" s="53"/>
      <c r="IG9" s="53"/>
      <c r="IH9" s="53"/>
      <c r="II9" s="53"/>
      <c r="IJ9" s="53"/>
      <c r="IK9" s="53"/>
      <c r="IL9" s="53"/>
      <c r="IM9" s="53"/>
      <c r="IN9" s="53"/>
      <c r="IO9" s="53"/>
      <c r="IP9" s="53"/>
      <c r="IQ9" s="53"/>
      <c r="IR9" s="53"/>
      <c r="IS9" s="53"/>
      <c r="IT9" s="53"/>
    </row>
    <row r="10" spans="1:254" s="15" customFormat="1" ht="39" customHeight="1">
      <c r="A10" s="7">
        <v>6</v>
      </c>
      <c r="B10" s="80" t="s">
        <v>3</v>
      </c>
      <c r="C10" s="8" t="s">
        <v>38</v>
      </c>
      <c r="D10" s="13" t="s">
        <v>39</v>
      </c>
      <c r="E10" s="24" t="s">
        <v>40</v>
      </c>
      <c r="F10" s="25">
        <v>1.5</v>
      </c>
      <c r="G10" s="8">
        <v>1</v>
      </c>
      <c r="H10" s="42">
        <v>90</v>
      </c>
      <c r="I10" s="7" t="s">
        <v>107</v>
      </c>
      <c r="J10" s="14">
        <v>1.62</v>
      </c>
      <c r="K10" s="14">
        <v>0.1675</v>
      </c>
      <c r="L10" s="14" t="s">
        <v>41</v>
      </c>
      <c r="M10" s="7" t="s">
        <v>29</v>
      </c>
      <c r="N10" s="7"/>
      <c r="O10" s="40" t="s">
        <v>28</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5" customFormat="1" ht="39.75" customHeight="1">
      <c r="A11" s="7">
        <v>7</v>
      </c>
      <c r="B11" s="80"/>
      <c r="C11" s="8" t="s">
        <v>42</v>
      </c>
      <c r="D11" s="13" t="s">
        <v>43</v>
      </c>
      <c r="E11" s="63" t="s">
        <v>44</v>
      </c>
      <c r="F11" s="25">
        <v>2.5</v>
      </c>
      <c r="G11" s="7">
        <v>1</v>
      </c>
      <c r="H11" s="9">
        <v>120</v>
      </c>
      <c r="I11" s="7" t="s">
        <v>108</v>
      </c>
      <c r="J11" s="14">
        <v>5.4</v>
      </c>
      <c r="K11" s="14">
        <v>1.5</v>
      </c>
      <c r="L11" s="14" t="s">
        <v>26</v>
      </c>
      <c r="M11" s="7" t="s">
        <v>29</v>
      </c>
      <c r="N11" s="7"/>
      <c r="O11" s="40" t="s">
        <v>28</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6" customFormat="1" ht="39" customHeight="1">
      <c r="A12" s="7">
        <v>8</v>
      </c>
      <c r="B12" s="7" t="s">
        <v>4</v>
      </c>
      <c r="C12" s="7" t="s">
        <v>45</v>
      </c>
      <c r="D12" s="64" t="s">
        <v>116</v>
      </c>
      <c r="E12" s="63" t="s">
        <v>46</v>
      </c>
      <c r="F12" s="14">
        <v>2</v>
      </c>
      <c r="G12" s="7">
        <v>1</v>
      </c>
      <c r="H12" s="7">
        <v>200</v>
      </c>
      <c r="I12" s="7" t="s">
        <v>109</v>
      </c>
      <c r="J12" s="14">
        <v>9</v>
      </c>
      <c r="K12" s="14">
        <v>0.8</v>
      </c>
      <c r="L12" s="14" t="s">
        <v>26</v>
      </c>
      <c r="M12" s="7" t="s">
        <v>29</v>
      </c>
      <c r="N12" s="7"/>
      <c r="O12" s="40" t="s">
        <v>28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6" customFormat="1" ht="47.25" customHeight="1">
      <c r="A13" s="7">
        <v>9</v>
      </c>
      <c r="B13" s="8" t="s">
        <v>6</v>
      </c>
      <c r="C13" s="8" t="s">
        <v>47</v>
      </c>
      <c r="D13" s="13" t="s">
        <v>48</v>
      </c>
      <c r="E13" s="13" t="s">
        <v>49</v>
      </c>
      <c r="F13" s="70">
        <v>1.5</v>
      </c>
      <c r="G13" s="8">
        <v>1</v>
      </c>
      <c r="H13" s="8">
        <v>150</v>
      </c>
      <c r="I13" s="7" t="s">
        <v>107</v>
      </c>
      <c r="J13" s="8">
        <v>10.13</v>
      </c>
      <c r="K13" s="8">
        <v>0.8</v>
      </c>
      <c r="L13" s="8" t="s">
        <v>26</v>
      </c>
      <c r="M13" s="8" t="s">
        <v>29</v>
      </c>
      <c r="N13" s="43"/>
      <c r="O13" s="40" t="s">
        <v>28</v>
      </c>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5" customFormat="1" ht="37.5" customHeight="1">
      <c r="A14" s="7">
        <v>10</v>
      </c>
      <c r="B14" s="26" t="s">
        <v>102</v>
      </c>
      <c r="C14" s="26" t="s">
        <v>50</v>
      </c>
      <c r="D14" s="13" t="s">
        <v>51</v>
      </c>
      <c r="E14" s="65" t="s">
        <v>52</v>
      </c>
      <c r="F14" s="27">
        <v>1.5</v>
      </c>
      <c r="G14" s="26">
        <v>1</v>
      </c>
      <c r="H14" s="11">
        <v>200</v>
      </c>
      <c r="I14" s="7" t="s">
        <v>107</v>
      </c>
      <c r="J14" s="27">
        <v>8.729</v>
      </c>
      <c r="K14" s="44">
        <v>0.2</v>
      </c>
      <c r="L14" s="8" t="s">
        <v>26</v>
      </c>
      <c r="M14" s="7" t="s">
        <v>29</v>
      </c>
      <c r="N14" s="7"/>
      <c r="O14" s="40" t="s">
        <v>28</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5" customFormat="1" ht="78" customHeight="1">
      <c r="A15" s="7">
        <v>11</v>
      </c>
      <c r="B15" s="83" t="s">
        <v>5</v>
      </c>
      <c r="C15" s="56" t="s">
        <v>53</v>
      </c>
      <c r="D15" s="66" t="s">
        <v>54</v>
      </c>
      <c r="E15" s="67" t="s">
        <v>55</v>
      </c>
      <c r="F15" s="30">
        <v>2.5</v>
      </c>
      <c r="G15" s="28">
        <v>1</v>
      </c>
      <c r="H15" s="28">
        <v>120</v>
      </c>
      <c r="I15" s="7" t="s">
        <v>110</v>
      </c>
      <c r="J15" s="30">
        <v>10.8</v>
      </c>
      <c r="K15" s="30">
        <v>1.5</v>
      </c>
      <c r="L15" s="30" t="s">
        <v>26</v>
      </c>
      <c r="M15" s="28" t="s">
        <v>56</v>
      </c>
      <c r="N15" s="7" t="s">
        <v>57</v>
      </c>
      <c r="O15" s="40" t="s">
        <v>28</v>
      </c>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5" customFormat="1" ht="84" customHeight="1">
      <c r="A16" s="7">
        <v>12</v>
      </c>
      <c r="B16" s="84"/>
      <c r="C16" s="28" t="s">
        <v>58</v>
      </c>
      <c r="D16" s="13" t="s">
        <v>59</v>
      </c>
      <c r="E16" s="29" t="s">
        <v>60</v>
      </c>
      <c r="F16" s="30">
        <v>3</v>
      </c>
      <c r="G16" s="28">
        <v>1</v>
      </c>
      <c r="H16" s="28">
        <v>160</v>
      </c>
      <c r="I16" s="7" t="s">
        <v>109</v>
      </c>
      <c r="J16" s="30">
        <v>21.6</v>
      </c>
      <c r="K16" s="30">
        <v>2.5</v>
      </c>
      <c r="L16" s="30" t="s">
        <v>26</v>
      </c>
      <c r="M16" s="28" t="s">
        <v>61</v>
      </c>
      <c r="N16" s="28"/>
      <c r="O16" s="40" t="s">
        <v>28</v>
      </c>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5" customFormat="1" ht="60.75" customHeight="1">
      <c r="A17" s="7">
        <v>13</v>
      </c>
      <c r="B17" s="81" t="s">
        <v>7</v>
      </c>
      <c r="C17" s="7" t="s">
        <v>62</v>
      </c>
      <c r="D17" s="13" t="s">
        <v>63</v>
      </c>
      <c r="E17" s="63" t="s">
        <v>64</v>
      </c>
      <c r="F17" s="14">
        <v>2.5</v>
      </c>
      <c r="G17" s="7">
        <v>1</v>
      </c>
      <c r="H17" s="9">
        <v>200</v>
      </c>
      <c r="I17" s="7" t="s">
        <v>107</v>
      </c>
      <c r="J17" s="14">
        <v>18</v>
      </c>
      <c r="K17" s="14">
        <v>1.5</v>
      </c>
      <c r="L17" s="14" t="s">
        <v>26</v>
      </c>
      <c r="M17" s="7" t="s">
        <v>29</v>
      </c>
      <c r="N17" s="74"/>
      <c r="O17" s="40" t="s">
        <v>28</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5" customFormat="1" ht="51.75" customHeight="1">
      <c r="A18" s="7">
        <v>14</v>
      </c>
      <c r="B18" s="81"/>
      <c r="C18" s="7" t="s">
        <v>65</v>
      </c>
      <c r="D18" s="13" t="s">
        <v>66</v>
      </c>
      <c r="E18" s="63" t="s">
        <v>67</v>
      </c>
      <c r="F18" s="14">
        <v>3</v>
      </c>
      <c r="G18" s="7">
        <v>2</v>
      </c>
      <c r="H18" s="9">
        <v>300</v>
      </c>
      <c r="I18" s="7" t="s">
        <v>107</v>
      </c>
      <c r="J18" s="14">
        <v>40.5</v>
      </c>
      <c r="K18" s="14">
        <v>1.95</v>
      </c>
      <c r="L18" s="14" t="s">
        <v>26</v>
      </c>
      <c r="M18" s="7" t="s">
        <v>29</v>
      </c>
      <c r="N18" s="75"/>
      <c r="O18" s="40" t="s">
        <v>28</v>
      </c>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4" customFormat="1" ht="56.25" customHeight="1">
      <c r="A19" s="7">
        <v>15</v>
      </c>
      <c r="B19" s="59" t="s">
        <v>8</v>
      </c>
      <c r="C19" s="7" t="s">
        <v>68</v>
      </c>
      <c r="D19" s="63" t="s">
        <v>95</v>
      </c>
      <c r="E19" s="63" t="s">
        <v>69</v>
      </c>
      <c r="F19" s="14">
        <v>3</v>
      </c>
      <c r="G19" s="7">
        <v>1</v>
      </c>
      <c r="H19" s="7">
        <v>120</v>
      </c>
      <c r="I19" s="7" t="s">
        <v>111</v>
      </c>
      <c r="J19" s="14">
        <v>13.5</v>
      </c>
      <c r="K19" s="14">
        <v>0.4</v>
      </c>
      <c r="L19" s="14" t="s">
        <v>26</v>
      </c>
      <c r="M19" s="7" t="s">
        <v>29</v>
      </c>
      <c r="N19" s="28"/>
      <c r="O19" s="55" t="s">
        <v>28</v>
      </c>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16"/>
      <c r="HZ19" s="16"/>
      <c r="IA19" s="16"/>
      <c r="IB19" s="16"/>
      <c r="IC19" s="16"/>
      <c r="ID19" s="16"/>
      <c r="IE19" s="16"/>
      <c r="IF19" s="16"/>
      <c r="IG19" s="16"/>
      <c r="IH19" s="16"/>
      <c r="II19" s="16"/>
      <c r="IJ19" s="16"/>
      <c r="IK19" s="16"/>
      <c r="IL19" s="16"/>
      <c r="IM19" s="16"/>
      <c r="IN19" s="16"/>
      <c r="IO19" s="16"/>
      <c r="IP19" s="16"/>
      <c r="IQ19" s="16"/>
      <c r="IR19" s="16"/>
      <c r="IS19" s="16"/>
      <c r="IT19" s="16"/>
    </row>
    <row r="20" spans="1:254" s="17" customFormat="1" ht="75.75" customHeight="1">
      <c r="A20" s="7">
        <v>16</v>
      </c>
      <c r="B20" s="28" t="s">
        <v>70</v>
      </c>
      <c r="C20" s="28" t="s">
        <v>71</v>
      </c>
      <c r="D20" s="29" t="s">
        <v>94</v>
      </c>
      <c r="E20" s="29" t="s">
        <v>72</v>
      </c>
      <c r="F20" s="30">
        <v>2.5</v>
      </c>
      <c r="G20" s="28">
        <v>2</v>
      </c>
      <c r="H20" s="28">
        <v>200</v>
      </c>
      <c r="I20" s="7" t="s">
        <v>112</v>
      </c>
      <c r="J20" s="30">
        <v>19.36</v>
      </c>
      <c r="K20" s="45">
        <v>0.64</v>
      </c>
      <c r="L20" s="30" t="s">
        <v>26</v>
      </c>
      <c r="M20" s="28" t="s">
        <v>29</v>
      </c>
      <c r="N20" s="28"/>
      <c r="O20" s="40" t="s">
        <v>28</v>
      </c>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8" customFormat="1" ht="61.5" customHeight="1">
      <c r="A21" s="7">
        <v>17</v>
      </c>
      <c r="B21" s="82" t="s">
        <v>90</v>
      </c>
      <c r="C21" s="31" t="s">
        <v>73</v>
      </c>
      <c r="D21" s="32" t="s">
        <v>96</v>
      </c>
      <c r="E21" s="32" t="s">
        <v>74</v>
      </c>
      <c r="F21" s="33">
        <v>2.5</v>
      </c>
      <c r="G21" s="31">
        <v>1</v>
      </c>
      <c r="H21" s="31">
        <v>95</v>
      </c>
      <c r="I21" s="7" t="s">
        <v>106</v>
      </c>
      <c r="J21" s="33">
        <v>8</v>
      </c>
      <c r="K21" s="33">
        <v>1</v>
      </c>
      <c r="L21" s="33" t="s">
        <v>26</v>
      </c>
      <c r="M21" s="31" t="s">
        <v>29</v>
      </c>
      <c r="N21" s="8"/>
      <c r="O21" s="40" t="s">
        <v>28</v>
      </c>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8" customFormat="1" ht="78" customHeight="1">
      <c r="A22" s="7">
        <v>18</v>
      </c>
      <c r="B22" s="82"/>
      <c r="C22" s="31" t="s">
        <v>75</v>
      </c>
      <c r="D22" s="32" t="s">
        <v>98</v>
      </c>
      <c r="E22" s="32" t="s">
        <v>76</v>
      </c>
      <c r="F22" s="33">
        <v>2.5</v>
      </c>
      <c r="G22" s="31">
        <v>1</v>
      </c>
      <c r="H22" s="31">
        <v>48</v>
      </c>
      <c r="I22" s="7" t="s">
        <v>107</v>
      </c>
      <c r="J22" s="33">
        <v>3.3</v>
      </c>
      <c r="K22" s="33">
        <v>0.7</v>
      </c>
      <c r="L22" s="33" t="s">
        <v>26</v>
      </c>
      <c r="M22" s="31" t="s">
        <v>29</v>
      </c>
      <c r="N22" s="8"/>
      <c r="O22" s="40" t="s">
        <v>28</v>
      </c>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8" customFormat="1" ht="48.75" customHeight="1">
      <c r="A23" s="7">
        <v>19</v>
      </c>
      <c r="B23" s="82" t="s">
        <v>100</v>
      </c>
      <c r="C23" s="31" t="s">
        <v>77</v>
      </c>
      <c r="D23" s="32" t="s">
        <v>96</v>
      </c>
      <c r="E23" s="32" t="s">
        <v>78</v>
      </c>
      <c r="F23" s="33">
        <v>2</v>
      </c>
      <c r="G23" s="31">
        <v>1</v>
      </c>
      <c r="H23" s="31">
        <v>50</v>
      </c>
      <c r="I23" s="7" t="s">
        <v>107</v>
      </c>
      <c r="J23" s="33">
        <v>4.5</v>
      </c>
      <c r="K23" s="33">
        <v>1</v>
      </c>
      <c r="L23" s="33" t="s">
        <v>26</v>
      </c>
      <c r="M23" s="31" t="s">
        <v>29</v>
      </c>
      <c r="N23" s="8"/>
      <c r="O23" s="40" t="s">
        <v>28</v>
      </c>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8" customFormat="1" ht="69.75" customHeight="1">
      <c r="A24" s="7">
        <v>20</v>
      </c>
      <c r="B24" s="82"/>
      <c r="C24" s="31" t="s">
        <v>79</v>
      </c>
      <c r="D24" s="32" t="s">
        <v>97</v>
      </c>
      <c r="E24" s="32" t="s">
        <v>80</v>
      </c>
      <c r="F24" s="33">
        <v>3</v>
      </c>
      <c r="G24" s="31">
        <v>1</v>
      </c>
      <c r="H24" s="31">
        <v>50</v>
      </c>
      <c r="I24" s="7" t="s">
        <v>107</v>
      </c>
      <c r="J24" s="33">
        <v>4.5</v>
      </c>
      <c r="K24" s="33">
        <v>1</v>
      </c>
      <c r="L24" s="33" t="s">
        <v>26</v>
      </c>
      <c r="M24" s="31" t="s">
        <v>29</v>
      </c>
      <c r="N24" s="8"/>
      <c r="O24" s="40" t="s">
        <v>28</v>
      </c>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5" customFormat="1" ht="141" customHeight="1">
      <c r="A25" s="7">
        <v>21</v>
      </c>
      <c r="B25" s="82"/>
      <c r="C25" s="34" t="s">
        <v>81</v>
      </c>
      <c r="D25" s="32" t="s">
        <v>99</v>
      </c>
      <c r="E25" s="32" t="s">
        <v>82</v>
      </c>
      <c r="F25" s="33">
        <v>3</v>
      </c>
      <c r="G25" s="31">
        <v>1</v>
      </c>
      <c r="H25" s="31">
        <v>150</v>
      </c>
      <c r="I25" s="7" t="s">
        <v>113</v>
      </c>
      <c r="J25" s="33">
        <v>15</v>
      </c>
      <c r="K25" s="33">
        <v>2</v>
      </c>
      <c r="L25" s="33" t="s">
        <v>26</v>
      </c>
      <c r="M25" s="31" t="s">
        <v>29</v>
      </c>
      <c r="N25" s="8"/>
      <c r="O25" s="40" t="s">
        <v>28</v>
      </c>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7" customFormat="1" ht="51.75" customHeight="1">
      <c r="A26" s="7">
        <v>22</v>
      </c>
      <c r="B26" s="28" t="s">
        <v>9</v>
      </c>
      <c r="C26" s="28" t="s">
        <v>83</v>
      </c>
      <c r="D26" s="29" t="s">
        <v>84</v>
      </c>
      <c r="E26" s="29" t="s">
        <v>85</v>
      </c>
      <c r="F26" s="30">
        <v>2</v>
      </c>
      <c r="G26" s="28">
        <v>1</v>
      </c>
      <c r="H26" s="28">
        <v>80</v>
      </c>
      <c r="I26" s="7" t="s">
        <v>107</v>
      </c>
      <c r="J26" s="30">
        <v>3.6</v>
      </c>
      <c r="K26" s="45">
        <v>0.4</v>
      </c>
      <c r="L26" s="30" t="s">
        <v>26</v>
      </c>
      <c r="M26" s="28" t="s">
        <v>29</v>
      </c>
      <c r="N26" s="28"/>
      <c r="O26" s="40" t="s">
        <v>28</v>
      </c>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7" customFormat="1" ht="51.75" customHeight="1">
      <c r="A27" s="7">
        <v>23</v>
      </c>
      <c r="B27" s="35" t="s">
        <v>101</v>
      </c>
      <c r="C27" s="35" t="s">
        <v>86</v>
      </c>
      <c r="D27" s="68" t="s">
        <v>87</v>
      </c>
      <c r="E27" s="68" t="s">
        <v>88</v>
      </c>
      <c r="F27" s="36">
        <v>1.5</v>
      </c>
      <c r="G27" s="35">
        <v>1</v>
      </c>
      <c r="H27" s="46">
        <v>50</v>
      </c>
      <c r="I27" s="7" t="s">
        <v>107</v>
      </c>
      <c r="J27" s="36">
        <v>2.15</v>
      </c>
      <c r="K27" s="36">
        <v>0.2</v>
      </c>
      <c r="L27" s="36" t="s">
        <v>89</v>
      </c>
      <c r="M27" s="35" t="s">
        <v>29</v>
      </c>
      <c r="N27" s="35"/>
      <c r="O27" s="40" t="s">
        <v>28</v>
      </c>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5" customFormat="1" ht="30" customHeight="1">
      <c r="A28" s="79" t="s">
        <v>10</v>
      </c>
      <c r="B28" s="79"/>
      <c r="C28" s="79"/>
      <c r="D28" s="79"/>
      <c r="E28" s="79"/>
      <c r="F28" s="61"/>
      <c r="G28" s="10">
        <f>SUM(G5:G27)</f>
        <v>27</v>
      </c>
      <c r="H28" s="10">
        <f>SUM(H5:H27)</f>
        <v>3343</v>
      </c>
      <c r="I28" s="10"/>
      <c r="J28" s="61">
        <f>SUM(J5:J27)</f>
        <v>278.23900000000003</v>
      </c>
      <c r="K28" s="61">
        <f>SUM(K5:K27)</f>
        <v>28.287499999999998</v>
      </c>
      <c r="L28" s="6"/>
      <c r="M28" s="60"/>
      <c r="N28" s="47"/>
      <c r="O28" s="4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53"/>
      <c r="IT28" s="53"/>
    </row>
    <row r="30" spans="2:12" ht="13.5">
      <c r="B30" s="22"/>
      <c r="C30" s="37"/>
      <c r="D30" s="69"/>
      <c r="E30" s="69"/>
      <c r="F30" s="38"/>
      <c r="G30" s="22"/>
      <c r="H30" s="22"/>
      <c r="I30" s="22"/>
      <c r="J30" s="38"/>
      <c r="K30" s="22"/>
      <c r="L30" s="22"/>
    </row>
  </sheetData>
  <sheetProtection/>
  <mergeCells count="12">
    <mergeCell ref="B21:B22"/>
    <mergeCell ref="B15:B16"/>
    <mergeCell ref="N17:N18"/>
    <mergeCell ref="A1:C1"/>
    <mergeCell ref="A2:O2"/>
    <mergeCell ref="A3:O3"/>
    <mergeCell ref="N7:N8"/>
    <mergeCell ref="A28:E28"/>
    <mergeCell ref="B6:B8"/>
    <mergeCell ref="B10:B11"/>
    <mergeCell ref="B17:B18"/>
    <mergeCell ref="B23:B25"/>
  </mergeCells>
  <printOptions horizontalCentered="1"/>
  <pageMargins left="0.3937007874015748" right="0.3937007874015748" top="0.5511811023622047" bottom="0.3937007874015748" header="0.5118110236220472" footer="0.1968503937007874"/>
  <pageSetup firstPageNumber="3" useFirstPageNumber="1" horizontalDpi="600" verticalDpi="600" orientation="landscape" paperSize="9" scale="9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xxx</cp:lastModifiedBy>
  <cp:lastPrinted>2020-04-14T07:19:25Z</cp:lastPrinted>
  <dcterms:created xsi:type="dcterms:W3CDTF">2006-09-16T00:00:00Z</dcterms:created>
  <dcterms:modified xsi:type="dcterms:W3CDTF">2020-04-15T08:41:01Z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