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620" windowHeight="9495" tabRatio="618" activeTab="0"/>
  </bookViews>
  <sheets>
    <sheet name="附件" sheetId="1" r:id="rId1"/>
  </sheets>
  <definedNames>
    <definedName name="_xlnm.Print_Area" localSheetId="0">'附件'!$A$1:$F$83</definedName>
    <definedName name="_xlnm.Print_Titles" localSheetId="0">'附件'!$2:$4</definedName>
  </definedNames>
  <calcPr fullCalcOnLoad="1"/>
  <oleSize ref="A1"/>
</workbook>
</file>

<file path=xl/sharedStrings.xml><?xml version="1.0" encoding="utf-8"?>
<sst xmlns="http://schemas.openxmlformats.org/spreadsheetml/2006/main" count="167" uniqueCount="167">
  <si>
    <t>单位：万元</t>
  </si>
  <si>
    <t>设区市</t>
  </si>
  <si>
    <t>县（市、区）</t>
  </si>
  <si>
    <t>数量</t>
  </si>
  <si>
    <t>金额</t>
  </si>
  <si>
    <t xml:space="preserve">福州市       </t>
  </si>
  <si>
    <t>福州市小计</t>
  </si>
  <si>
    <t>泉州市</t>
  </si>
  <si>
    <t>泉州市小计</t>
  </si>
  <si>
    <t>漳州市</t>
  </si>
  <si>
    <t>漳州市小计</t>
  </si>
  <si>
    <t>莆田市</t>
  </si>
  <si>
    <t>莆田市小计</t>
  </si>
  <si>
    <t>三明市</t>
  </si>
  <si>
    <t>三明市小计</t>
  </si>
  <si>
    <t>南平市</t>
  </si>
  <si>
    <t>南平市小计</t>
  </si>
  <si>
    <t>龙岩市</t>
  </si>
  <si>
    <t>龙岩市小计</t>
  </si>
  <si>
    <t>宁德市</t>
  </si>
  <si>
    <t>宁德市小计</t>
  </si>
  <si>
    <t>平潭综合       实验区</t>
  </si>
  <si>
    <t>平潭综合实验区小计</t>
  </si>
  <si>
    <t>合计</t>
  </si>
  <si>
    <t>奖励标准     （万元/村）</t>
  </si>
  <si>
    <t>2017年美丽乡村示范村省级奖励资金安排情况表</t>
  </si>
  <si>
    <t>附件：</t>
  </si>
  <si>
    <t>福清市</t>
  </si>
  <si>
    <t>长乐市</t>
  </si>
  <si>
    <t xml:space="preserve"> 漳港街道王朱村</t>
  </si>
  <si>
    <t>闽侯县</t>
  </si>
  <si>
    <t xml:space="preserve"> 南通镇上洲村</t>
  </si>
  <si>
    <t>连江县</t>
  </si>
  <si>
    <t>闽清县</t>
  </si>
  <si>
    <t>罗源县</t>
  </si>
  <si>
    <t>永泰县</t>
  </si>
  <si>
    <t>美丽乡村示范村</t>
  </si>
  <si>
    <t>永春县</t>
  </si>
  <si>
    <t>石狮市</t>
  </si>
  <si>
    <t xml:space="preserve"> 永宁镇沙美村</t>
  </si>
  <si>
    <t>晋江市</t>
  </si>
  <si>
    <t xml:space="preserve"> 新塘街道梧林社区</t>
  </si>
  <si>
    <t>德化县</t>
  </si>
  <si>
    <t xml:space="preserve"> 上涌镇辉阳村</t>
  </si>
  <si>
    <t>洛江区</t>
  </si>
  <si>
    <t xml:space="preserve"> 河市镇厝斗村</t>
  </si>
  <si>
    <t>安溪县</t>
  </si>
  <si>
    <t>惠安县</t>
  </si>
  <si>
    <t xml:space="preserve"> 辋川镇吹楼村</t>
  </si>
  <si>
    <t>南安市</t>
  </si>
  <si>
    <t>台商投资区</t>
  </si>
  <si>
    <t xml:space="preserve"> 百崎乡后海村</t>
  </si>
  <si>
    <t>泉港区</t>
  </si>
  <si>
    <t xml:space="preserve"> 涂岭镇白潼村</t>
  </si>
  <si>
    <t>芗城区</t>
  </si>
  <si>
    <t xml:space="preserve"> 天宝镇洪坑村</t>
  </si>
  <si>
    <t>龙文区</t>
  </si>
  <si>
    <t xml:space="preserve"> 郭坑镇洛滨村</t>
  </si>
  <si>
    <t>龙海市</t>
  </si>
  <si>
    <t xml:space="preserve"> 海澄镇玉枕村</t>
  </si>
  <si>
    <t>云霄县</t>
  </si>
  <si>
    <t xml:space="preserve"> 火田镇白石村</t>
  </si>
  <si>
    <t>平和县</t>
  </si>
  <si>
    <t xml:space="preserve"> 五寨乡埔坪村</t>
  </si>
  <si>
    <t>南靖县</t>
  </si>
  <si>
    <t xml:space="preserve"> 南坑镇葛竹村</t>
  </si>
  <si>
    <t>华安县</t>
  </si>
  <si>
    <t xml:space="preserve"> 沙建镇汰内村</t>
  </si>
  <si>
    <t>长泰县</t>
  </si>
  <si>
    <t>东山县</t>
  </si>
  <si>
    <t xml:space="preserve"> 樟塘镇下湖村</t>
  </si>
  <si>
    <t>漳浦县</t>
  </si>
  <si>
    <t xml:space="preserve"> 绥安镇罗山村</t>
  </si>
  <si>
    <t>梅列区</t>
  </si>
  <si>
    <t xml:space="preserve"> 徐碧街道廖源村</t>
  </si>
  <si>
    <t>三元区</t>
  </si>
  <si>
    <t xml:space="preserve"> 中村乡张坑村</t>
  </si>
  <si>
    <t>永安市</t>
  </si>
  <si>
    <t xml:space="preserve"> 青水乡丰田村</t>
  </si>
  <si>
    <t>清流县</t>
  </si>
  <si>
    <t xml:space="preserve"> 嵩口镇立新村</t>
  </si>
  <si>
    <t>宁化县</t>
  </si>
  <si>
    <t xml:space="preserve"> 安乐镇黄庄村</t>
  </si>
  <si>
    <t>建宁县</t>
  </si>
  <si>
    <t xml:space="preserve"> 均口镇岭腰村</t>
  </si>
  <si>
    <t>泰宁县</t>
  </si>
  <si>
    <t xml:space="preserve"> 新桥乡岭下村</t>
  </si>
  <si>
    <t>将乐县</t>
  </si>
  <si>
    <t xml:space="preserve"> 漠源乡伍坊村</t>
  </si>
  <si>
    <t>沙县</t>
  </si>
  <si>
    <t xml:space="preserve"> 夏茂镇长阜村</t>
  </si>
  <si>
    <t>尤溪县</t>
  </si>
  <si>
    <t xml:space="preserve"> 梅仙镇下保村</t>
  </si>
  <si>
    <t>明溪县</t>
  </si>
  <si>
    <t xml:space="preserve"> 城关乡狮窠村</t>
  </si>
  <si>
    <t>大田县</t>
  </si>
  <si>
    <t xml:space="preserve"> 广平镇元沙村</t>
  </si>
  <si>
    <t>仙游县</t>
  </si>
  <si>
    <t>荔城区</t>
  </si>
  <si>
    <t>秀屿区</t>
  </si>
  <si>
    <t xml:space="preserve"> 东峤镇珠江村</t>
  </si>
  <si>
    <r>
      <t xml:space="preserve">  </t>
    </r>
    <r>
      <rPr>
        <sz val="12"/>
        <rFont val="宋体"/>
        <family val="0"/>
      </rPr>
      <t>西天尾镇象峰村</t>
    </r>
  </si>
  <si>
    <t>涵江区</t>
  </si>
  <si>
    <t xml:space="preserve"> 大洋乡琼峰村</t>
  </si>
  <si>
    <t>建阳区</t>
  </si>
  <si>
    <t>邵武市</t>
  </si>
  <si>
    <t>武夷山市</t>
  </si>
  <si>
    <t xml:space="preserve"> 五夫镇典村村</t>
  </si>
  <si>
    <t>建瓯市</t>
  </si>
  <si>
    <t xml:space="preserve"> 小松镇李园村</t>
  </si>
  <si>
    <t>顺昌县</t>
  </si>
  <si>
    <t xml:space="preserve"> 大历镇下店村</t>
  </si>
  <si>
    <t>浦城县</t>
  </si>
  <si>
    <t xml:space="preserve"> 万安乡镇吴山村</t>
  </si>
  <si>
    <t>光泽县</t>
  </si>
  <si>
    <t xml:space="preserve"> 寨里镇大青村</t>
  </si>
  <si>
    <t>松溪县</t>
  </si>
  <si>
    <t xml:space="preserve"> 祖墩乡溪畔村</t>
  </si>
  <si>
    <t>政和县</t>
  </si>
  <si>
    <t xml:space="preserve"> 铁山镇李屯洋村</t>
  </si>
  <si>
    <t>新罗区</t>
  </si>
  <si>
    <t xml:space="preserve"> 白沙镇官洋村、曹溪镇黄坑村</t>
  </si>
  <si>
    <t>永定区</t>
  </si>
  <si>
    <t xml:space="preserve"> 湖坑镇南中村、岐岭乡井下村</t>
  </si>
  <si>
    <t>上杭县</t>
  </si>
  <si>
    <t xml:space="preserve"> 官庄畲族乡福泉村、南阳镇双溪村</t>
  </si>
  <si>
    <t>武平县</t>
  </si>
  <si>
    <t xml:space="preserve"> 中赤乡上赤村、东留镇桂坑村</t>
  </si>
  <si>
    <t>长汀县</t>
  </si>
  <si>
    <t xml:space="preserve"> 童坊镇马罗村、策武镇南溪村、涂坊镇洋坑村</t>
  </si>
  <si>
    <t>连城县</t>
  </si>
  <si>
    <t xml:space="preserve"> 曲溪乡大东溪村、朋口镇鱼潭村</t>
  </si>
  <si>
    <t>漳平市</t>
  </si>
  <si>
    <t xml:space="preserve"> 永福镇龙车村、新桥镇坂尾村</t>
  </si>
  <si>
    <t>蕉城区</t>
  </si>
  <si>
    <t>福安市</t>
  </si>
  <si>
    <t>福鼎市</t>
  </si>
  <si>
    <t>霞浦县</t>
  </si>
  <si>
    <t>柘荣县</t>
  </si>
  <si>
    <t xml:space="preserve"> 楮坪乡仙岭村</t>
  </si>
  <si>
    <t>周宁县</t>
  </si>
  <si>
    <t xml:space="preserve"> 七步镇梧柏洋村</t>
  </si>
  <si>
    <t>寿宁县</t>
  </si>
  <si>
    <t xml:space="preserve"> 武曲镇梅洋村</t>
  </si>
  <si>
    <t>古田县</t>
  </si>
  <si>
    <t xml:space="preserve"> 鹤塘镇前圪村</t>
  </si>
  <si>
    <t>屏南县</t>
  </si>
  <si>
    <t xml:space="preserve"> 代溪镇长宦村</t>
  </si>
  <si>
    <t xml:space="preserve"> 宏路街道圳边村、沙浦镇赤礁村</t>
  </si>
  <si>
    <t xml:space="preserve"> 东岱镇龙山村、长龙镇建庄村</t>
  </si>
  <si>
    <t xml:space="preserve"> 东桥镇南坑村、塔庄镇上汾村</t>
  </si>
  <si>
    <t xml:space="preserve"> 飞竹镇斌溪村、霍口乡仙洋村</t>
  </si>
  <si>
    <t xml:space="preserve"> 霞拔乡锦安村、同安镇芹草村</t>
  </si>
  <si>
    <t xml:space="preserve"> 桂洋镇桂洋村、石鼓镇桃星村</t>
  </si>
  <si>
    <t xml:space="preserve"> 参内乡田底村、尚卿乡灶美村</t>
  </si>
  <si>
    <t xml:space="preserve"> 省新镇园内村、康美镇福铁村</t>
  </si>
  <si>
    <t xml:space="preserve"> 岩溪镇湖珠村、武安镇城关村</t>
  </si>
  <si>
    <t xml:space="preserve"> 榜头镇后坂村、书峰乡书峰村</t>
  </si>
  <si>
    <t xml:space="preserve"> 黄坑镇坳头村、将口镇西岸村</t>
  </si>
  <si>
    <t xml:space="preserve"> 水北镇杨梅岭村、洪墩镇洪墩村</t>
  </si>
  <si>
    <t xml:space="preserve"> 康厝乡金斗洋村、潭头镇西坑村、松罗乡尤沃村</t>
  </si>
  <si>
    <t xml:space="preserve"> 贯岭镇何坑村、嵛山镇灶澳村</t>
  </si>
  <si>
    <t xml:space="preserve"> 长春镇武岐村、沙江镇沙塘街村</t>
  </si>
  <si>
    <t xml:space="preserve"> 流水镇大埕村、苏澳镇友谊村</t>
  </si>
  <si>
    <t>注：福鼎市贯岭镇分关村、管阳镇西阳村、周宁县浦源镇吴山底村、寿宁县南阳镇东吉洋村、平和县山格镇平寨村、晋江市金井镇三坑村、惠安县紫山镇赤涂村、黄塘镇前郭村、三明市三元区中村乡米洋村、尤溪县西城镇后洋村、仙游县赖店镇土山村、荔城区新度镇沟口村、秀屿区南日镇云万村、延平区夏道镇小鸠村、浦城县官路乡管路村、水北街道水尾村、新罗区白沙镇南单村、漳平市永福镇西山村、武平县岩前镇东风村等19个示范村达不到优秀示范标准、取消奖励资金。</t>
  </si>
  <si>
    <t xml:space="preserve"> 石后乡小岭村、七都镇北山村、八都镇海星村</t>
  </si>
  <si>
    <t>区本级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</si>
</sst>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Zeros="0" tabSelected="1" zoomScaleSheetLayoutView="100" workbookViewId="0" topLeftCell="A79">
      <selection activeCell="C89" sqref="C89"/>
    </sheetView>
  </sheetViews>
  <sheetFormatPr defaultColWidth="9.00390625" defaultRowHeight="14.25"/>
  <cols>
    <col min="1" max="1" width="13.75390625" style="2" customWidth="1"/>
    <col min="2" max="2" width="16.00390625" style="3" customWidth="1"/>
    <col min="3" max="3" width="32.125" style="4" customWidth="1"/>
    <col min="4" max="4" width="12.75390625" style="3" customWidth="1"/>
    <col min="5" max="6" width="9.625" style="3" customWidth="1"/>
    <col min="7" max="7" width="25.125" style="1" customWidth="1"/>
    <col min="8" max="8" width="20.25390625" style="1" customWidth="1"/>
    <col min="9" max="9" width="18.75390625" style="1" customWidth="1"/>
    <col min="10" max="16384" width="9.00390625" style="1" customWidth="1"/>
  </cols>
  <sheetData>
    <row r="1" ht="21" customHeight="1">
      <c r="A1" s="11" t="s">
        <v>26</v>
      </c>
    </row>
    <row r="2" spans="1:6" ht="45.75" customHeight="1">
      <c r="A2" s="14" t="s">
        <v>25</v>
      </c>
      <c r="B2" s="14"/>
      <c r="C2" s="14"/>
      <c r="D2" s="14"/>
      <c r="E2" s="14"/>
      <c r="F2" s="14"/>
    </row>
    <row r="3" spans="3:6" ht="18" customHeight="1">
      <c r="C3" s="15" t="s">
        <v>0</v>
      </c>
      <c r="D3" s="15"/>
      <c r="E3" s="15"/>
      <c r="F3" s="15"/>
    </row>
    <row r="4" spans="1:6" ht="34.5" customHeight="1">
      <c r="A4" s="5" t="s">
        <v>1</v>
      </c>
      <c r="B4" s="5" t="s">
        <v>2</v>
      </c>
      <c r="C4" s="5" t="s">
        <v>36</v>
      </c>
      <c r="D4" s="5" t="s">
        <v>24</v>
      </c>
      <c r="E4" s="5" t="s">
        <v>3</v>
      </c>
      <c r="F4" s="5" t="s">
        <v>4</v>
      </c>
    </row>
    <row r="5" spans="1:6" ht="24.75" customHeight="1">
      <c r="A5" s="13" t="s">
        <v>5</v>
      </c>
      <c r="B5" s="5" t="s">
        <v>27</v>
      </c>
      <c r="C5" s="9" t="s">
        <v>148</v>
      </c>
      <c r="D5" s="12">
        <v>20</v>
      </c>
      <c r="E5" s="6">
        <v>2</v>
      </c>
      <c r="F5" s="6">
        <f>E5*D5</f>
        <v>40</v>
      </c>
    </row>
    <row r="6" spans="1:6" ht="24.75" customHeight="1">
      <c r="A6" s="13"/>
      <c r="B6" s="5" t="s">
        <v>28</v>
      </c>
      <c r="C6" s="9" t="s">
        <v>29</v>
      </c>
      <c r="D6" s="12">
        <v>20</v>
      </c>
      <c r="E6" s="6">
        <v>1</v>
      </c>
      <c r="F6" s="6">
        <f>E6*D6</f>
        <v>20</v>
      </c>
    </row>
    <row r="7" spans="1:6" ht="24.75" customHeight="1">
      <c r="A7" s="13"/>
      <c r="B7" s="5" t="s">
        <v>30</v>
      </c>
      <c r="C7" s="9" t="s">
        <v>31</v>
      </c>
      <c r="D7" s="12">
        <v>20</v>
      </c>
      <c r="E7" s="6">
        <v>1</v>
      </c>
      <c r="F7" s="6">
        <f>E7*D7</f>
        <v>20</v>
      </c>
    </row>
    <row r="8" spans="1:6" ht="24.75" customHeight="1">
      <c r="A8" s="13"/>
      <c r="B8" s="5" t="s">
        <v>32</v>
      </c>
      <c r="C8" s="9" t="s">
        <v>149</v>
      </c>
      <c r="D8" s="12">
        <v>20</v>
      </c>
      <c r="E8" s="6">
        <v>2</v>
      </c>
      <c r="F8" s="6">
        <f>E8*D8</f>
        <v>40</v>
      </c>
    </row>
    <row r="9" spans="1:6" ht="24.75" customHeight="1">
      <c r="A9" s="13"/>
      <c r="B9" s="5" t="s">
        <v>33</v>
      </c>
      <c r="C9" s="9" t="s">
        <v>150</v>
      </c>
      <c r="D9" s="12">
        <v>20</v>
      </c>
      <c r="E9" s="6">
        <v>2</v>
      </c>
      <c r="F9" s="6">
        <f>E9*D9</f>
        <v>40</v>
      </c>
    </row>
    <row r="10" spans="1:6" ht="24.75" customHeight="1">
      <c r="A10" s="13"/>
      <c r="B10" s="5" t="s">
        <v>34</v>
      </c>
      <c r="C10" s="9" t="s">
        <v>151</v>
      </c>
      <c r="D10" s="12">
        <v>20</v>
      </c>
      <c r="E10" s="6">
        <v>2</v>
      </c>
      <c r="F10" s="6">
        <f>E10*D10</f>
        <v>40</v>
      </c>
    </row>
    <row r="11" spans="1:6" ht="24.75" customHeight="1">
      <c r="A11" s="13"/>
      <c r="B11" s="5" t="s">
        <v>35</v>
      </c>
      <c r="C11" s="9" t="s">
        <v>152</v>
      </c>
      <c r="D11" s="12">
        <v>20</v>
      </c>
      <c r="E11" s="6">
        <v>2</v>
      </c>
      <c r="F11" s="6">
        <f>E11*D11</f>
        <v>40</v>
      </c>
    </row>
    <row r="12" spans="1:6" ht="24.75" customHeight="1">
      <c r="A12" s="13" t="s">
        <v>6</v>
      </c>
      <c r="B12" s="13"/>
      <c r="C12" s="13"/>
      <c r="D12" s="13"/>
      <c r="E12" s="5">
        <f>SUM(E5:E11)</f>
        <v>12</v>
      </c>
      <c r="F12" s="5">
        <f>SUM(F5:F11)</f>
        <v>240</v>
      </c>
    </row>
    <row r="13" spans="1:6" ht="24.75" customHeight="1">
      <c r="A13" s="13" t="s">
        <v>7</v>
      </c>
      <c r="B13" s="5" t="s">
        <v>37</v>
      </c>
      <c r="C13" s="9" t="s">
        <v>153</v>
      </c>
      <c r="D13" s="12">
        <v>20</v>
      </c>
      <c r="E13" s="6">
        <v>2</v>
      </c>
      <c r="F13" s="6">
        <f>E13*D13</f>
        <v>40</v>
      </c>
    </row>
    <row r="14" spans="1:6" ht="24.75" customHeight="1">
      <c r="A14" s="13"/>
      <c r="B14" s="5" t="s">
        <v>38</v>
      </c>
      <c r="C14" s="9" t="s">
        <v>39</v>
      </c>
      <c r="D14" s="12">
        <v>20</v>
      </c>
      <c r="E14" s="6">
        <v>1</v>
      </c>
      <c r="F14" s="6">
        <f>E14*D14</f>
        <v>20</v>
      </c>
    </row>
    <row r="15" spans="1:6" ht="24.75" customHeight="1">
      <c r="A15" s="13"/>
      <c r="B15" s="5" t="s">
        <v>40</v>
      </c>
      <c r="C15" s="9" t="s">
        <v>41</v>
      </c>
      <c r="D15" s="12">
        <v>20</v>
      </c>
      <c r="E15" s="6">
        <v>1</v>
      </c>
      <c r="F15" s="6">
        <f>E15*D15</f>
        <v>20</v>
      </c>
    </row>
    <row r="16" spans="1:6" ht="24.75" customHeight="1">
      <c r="A16" s="13"/>
      <c r="B16" s="5" t="s">
        <v>42</v>
      </c>
      <c r="C16" s="9" t="s">
        <v>43</v>
      </c>
      <c r="D16" s="12">
        <v>20</v>
      </c>
      <c r="E16" s="6">
        <v>1</v>
      </c>
      <c r="F16" s="6">
        <f>E16*D16</f>
        <v>20</v>
      </c>
    </row>
    <row r="17" spans="1:6" ht="24.75" customHeight="1">
      <c r="A17" s="13"/>
      <c r="B17" s="5" t="s">
        <v>44</v>
      </c>
      <c r="C17" s="9" t="s">
        <v>45</v>
      </c>
      <c r="D17" s="12">
        <v>20</v>
      </c>
      <c r="E17" s="6">
        <v>1</v>
      </c>
      <c r="F17" s="6">
        <f>E17*D17</f>
        <v>20</v>
      </c>
    </row>
    <row r="18" spans="1:6" ht="24.75" customHeight="1">
      <c r="A18" s="13"/>
      <c r="B18" s="5" t="s">
        <v>46</v>
      </c>
      <c r="C18" s="9" t="s">
        <v>154</v>
      </c>
      <c r="D18" s="12">
        <v>20</v>
      </c>
      <c r="E18" s="6">
        <v>2</v>
      </c>
      <c r="F18" s="6">
        <f>E18*D18</f>
        <v>40</v>
      </c>
    </row>
    <row r="19" spans="1:6" ht="24.75" customHeight="1">
      <c r="A19" s="13"/>
      <c r="B19" s="5" t="s">
        <v>47</v>
      </c>
      <c r="C19" s="9" t="s">
        <v>48</v>
      </c>
      <c r="D19" s="12">
        <v>20</v>
      </c>
      <c r="E19" s="6">
        <v>1</v>
      </c>
      <c r="F19" s="6">
        <f>E19*D19</f>
        <v>20</v>
      </c>
    </row>
    <row r="20" spans="1:6" ht="24.75" customHeight="1">
      <c r="A20" s="13"/>
      <c r="B20" s="5" t="s">
        <v>49</v>
      </c>
      <c r="C20" s="9" t="s">
        <v>155</v>
      </c>
      <c r="D20" s="12">
        <v>20</v>
      </c>
      <c r="E20" s="6">
        <v>2</v>
      </c>
      <c r="F20" s="6">
        <f>E20*D20</f>
        <v>40</v>
      </c>
    </row>
    <row r="21" spans="1:6" ht="24.75" customHeight="1">
      <c r="A21" s="13"/>
      <c r="B21" s="5" t="s">
        <v>50</v>
      </c>
      <c r="C21" s="9" t="s">
        <v>51</v>
      </c>
      <c r="D21" s="12">
        <v>20</v>
      </c>
      <c r="E21" s="6">
        <v>1</v>
      </c>
      <c r="F21" s="6">
        <f>E21*D21</f>
        <v>20</v>
      </c>
    </row>
    <row r="22" spans="1:6" ht="24.75" customHeight="1">
      <c r="A22" s="13"/>
      <c r="B22" s="5" t="s">
        <v>52</v>
      </c>
      <c r="C22" s="9" t="s">
        <v>53</v>
      </c>
      <c r="D22" s="12">
        <v>20</v>
      </c>
      <c r="E22" s="6">
        <v>1</v>
      </c>
      <c r="F22" s="6">
        <f>E22*D22</f>
        <v>20</v>
      </c>
    </row>
    <row r="23" spans="1:6" s="7" customFormat="1" ht="24.75" customHeight="1">
      <c r="A23" s="13" t="s">
        <v>8</v>
      </c>
      <c r="B23" s="13"/>
      <c r="C23" s="13"/>
      <c r="D23" s="13"/>
      <c r="E23" s="5">
        <f>SUM(E13:E22)</f>
        <v>13</v>
      </c>
      <c r="F23" s="5">
        <f>SUM(F13:F22)</f>
        <v>260</v>
      </c>
    </row>
    <row r="24" spans="1:6" ht="24.75" customHeight="1">
      <c r="A24" s="13" t="s">
        <v>9</v>
      </c>
      <c r="B24" s="5" t="s">
        <v>54</v>
      </c>
      <c r="C24" s="10" t="s">
        <v>55</v>
      </c>
      <c r="D24" s="12">
        <v>20</v>
      </c>
      <c r="E24" s="6">
        <v>1</v>
      </c>
      <c r="F24" s="6">
        <f>E24*D24</f>
        <v>20</v>
      </c>
    </row>
    <row r="25" spans="1:6" ht="24.75" customHeight="1">
      <c r="A25" s="13"/>
      <c r="B25" s="5" t="s">
        <v>56</v>
      </c>
      <c r="C25" s="9" t="s">
        <v>57</v>
      </c>
      <c r="D25" s="12">
        <v>20</v>
      </c>
      <c r="E25" s="6">
        <v>1</v>
      </c>
      <c r="F25" s="6">
        <f>E25*D25</f>
        <v>20</v>
      </c>
    </row>
    <row r="26" spans="1:6" ht="24.75" customHeight="1">
      <c r="A26" s="13"/>
      <c r="B26" s="5" t="s">
        <v>58</v>
      </c>
      <c r="C26" s="9" t="s">
        <v>59</v>
      </c>
      <c r="D26" s="12">
        <v>20</v>
      </c>
      <c r="E26" s="6">
        <v>1</v>
      </c>
      <c r="F26" s="6">
        <f>E26*D26</f>
        <v>20</v>
      </c>
    </row>
    <row r="27" spans="1:6" ht="24.75" customHeight="1">
      <c r="A27" s="13"/>
      <c r="B27" s="5" t="s">
        <v>60</v>
      </c>
      <c r="C27" s="9" t="s">
        <v>61</v>
      </c>
      <c r="D27" s="12">
        <v>20</v>
      </c>
      <c r="E27" s="6">
        <v>1</v>
      </c>
      <c r="F27" s="6">
        <f>E27*D27</f>
        <v>20</v>
      </c>
    </row>
    <row r="28" spans="1:6" ht="24.75" customHeight="1">
      <c r="A28" s="13"/>
      <c r="B28" s="5" t="s">
        <v>62</v>
      </c>
      <c r="C28" s="9" t="s">
        <v>63</v>
      </c>
      <c r="D28" s="12">
        <v>20</v>
      </c>
      <c r="E28" s="6">
        <v>1</v>
      </c>
      <c r="F28" s="6">
        <f>E28*D28</f>
        <v>20</v>
      </c>
    </row>
    <row r="29" spans="1:6" ht="24.75" customHeight="1">
      <c r="A29" s="13"/>
      <c r="B29" s="5" t="s">
        <v>64</v>
      </c>
      <c r="C29" s="9" t="s">
        <v>65</v>
      </c>
      <c r="D29" s="12">
        <v>20</v>
      </c>
      <c r="E29" s="6">
        <v>1</v>
      </c>
      <c r="F29" s="6">
        <f>E29*D29</f>
        <v>20</v>
      </c>
    </row>
    <row r="30" spans="1:6" ht="24.75" customHeight="1">
      <c r="A30" s="13"/>
      <c r="B30" s="5" t="s">
        <v>66</v>
      </c>
      <c r="C30" s="9" t="s">
        <v>67</v>
      </c>
      <c r="D30" s="12">
        <v>20</v>
      </c>
      <c r="E30" s="6">
        <v>1</v>
      </c>
      <c r="F30" s="6">
        <f>E30*D30</f>
        <v>20</v>
      </c>
    </row>
    <row r="31" spans="1:6" ht="24.75" customHeight="1">
      <c r="A31" s="13"/>
      <c r="B31" s="5" t="s">
        <v>68</v>
      </c>
      <c r="C31" s="9" t="s">
        <v>156</v>
      </c>
      <c r="D31" s="12">
        <v>20</v>
      </c>
      <c r="E31" s="6">
        <v>2</v>
      </c>
      <c r="F31" s="6">
        <f>E31*D31</f>
        <v>40</v>
      </c>
    </row>
    <row r="32" spans="1:6" ht="24.75" customHeight="1">
      <c r="A32" s="13"/>
      <c r="B32" s="5" t="s">
        <v>69</v>
      </c>
      <c r="C32" s="9" t="s">
        <v>70</v>
      </c>
      <c r="D32" s="12">
        <v>20</v>
      </c>
      <c r="E32" s="6">
        <v>1</v>
      </c>
      <c r="F32" s="6">
        <f>E32*D32</f>
        <v>20</v>
      </c>
    </row>
    <row r="33" spans="1:6" ht="24.75" customHeight="1">
      <c r="A33" s="13"/>
      <c r="B33" s="5" t="s">
        <v>71</v>
      </c>
      <c r="C33" s="9" t="s">
        <v>72</v>
      </c>
      <c r="D33" s="12">
        <v>20</v>
      </c>
      <c r="E33" s="6">
        <v>1</v>
      </c>
      <c r="F33" s="6">
        <f>E33*D33</f>
        <v>20</v>
      </c>
    </row>
    <row r="34" spans="1:6" s="7" customFormat="1" ht="24.75" customHeight="1">
      <c r="A34" s="13" t="s">
        <v>10</v>
      </c>
      <c r="B34" s="13"/>
      <c r="C34" s="13"/>
      <c r="D34" s="13"/>
      <c r="E34" s="5">
        <f>SUM(E24:E33)</f>
        <v>11</v>
      </c>
      <c r="F34" s="5">
        <f>SUM(F24:F33)</f>
        <v>220</v>
      </c>
    </row>
    <row r="35" spans="1:6" s="3" customFormat="1" ht="24.75" customHeight="1">
      <c r="A35" s="13" t="s">
        <v>11</v>
      </c>
      <c r="B35" s="5" t="s">
        <v>97</v>
      </c>
      <c r="C35" s="9" t="s">
        <v>157</v>
      </c>
      <c r="D35" s="12">
        <v>20</v>
      </c>
      <c r="E35" s="6">
        <v>2</v>
      </c>
      <c r="F35" s="6">
        <f>D35*E35</f>
        <v>40</v>
      </c>
    </row>
    <row r="36" spans="1:6" s="3" customFormat="1" ht="24.75" customHeight="1">
      <c r="A36" s="13"/>
      <c r="B36" s="5" t="s">
        <v>98</v>
      </c>
      <c r="C36" s="8" t="s">
        <v>101</v>
      </c>
      <c r="D36" s="12">
        <v>20</v>
      </c>
      <c r="E36" s="6">
        <v>1</v>
      </c>
      <c r="F36" s="6">
        <f>D36*E36</f>
        <v>20</v>
      </c>
    </row>
    <row r="37" spans="1:6" s="3" customFormat="1" ht="24.75" customHeight="1">
      <c r="A37" s="13"/>
      <c r="B37" s="5" t="s">
        <v>99</v>
      </c>
      <c r="C37" s="9" t="s">
        <v>100</v>
      </c>
      <c r="D37" s="12">
        <v>20</v>
      </c>
      <c r="E37" s="6">
        <v>1</v>
      </c>
      <c r="F37" s="6">
        <f>D37*E37</f>
        <v>20</v>
      </c>
    </row>
    <row r="38" spans="1:6" s="3" customFormat="1" ht="24.75" customHeight="1">
      <c r="A38" s="13"/>
      <c r="B38" s="5" t="s">
        <v>102</v>
      </c>
      <c r="C38" s="9" t="s">
        <v>103</v>
      </c>
      <c r="D38" s="12">
        <v>20</v>
      </c>
      <c r="E38" s="6">
        <v>1</v>
      </c>
      <c r="F38" s="6">
        <f>D38*E38</f>
        <v>20</v>
      </c>
    </row>
    <row r="39" spans="1:6" s="2" customFormat="1" ht="24.75" customHeight="1">
      <c r="A39" s="13" t="s">
        <v>12</v>
      </c>
      <c r="B39" s="13"/>
      <c r="C39" s="13"/>
      <c r="D39" s="13"/>
      <c r="E39" s="5">
        <f>SUM(E35:E38)</f>
        <v>5</v>
      </c>
      <c r="F39" s="5">
        <f>SUM(F35:F38)</f>
        <v>100</v>
      </c>
    </row>
    <row r="40" spans="1:6" s="3" customFormat="1" ht="24.75" customHeight="1">
      <c r="A40" s="13" t="s">
        <v>13</v>
      </c>
      <c r="B40" s="5" t="s">
        <v>73</v>
      </c>
      <c r="C40" s="9" t="s">
        <v>74</v>
      </c>
      <c r="D40" s="12">
        <v>20</v>
      </c>
      <c r="E40" s="6">
        <v>1</v>
      </c>
      <c r="F40" s="6">
        <f>E40*D40</f>
        <v>20</v>
      </c>
    </row>
    <row r="41" spans="1:6" s="3" customFormat="1" ht="24.75" customHeight="1">
      <c r="A41" s="13"/>
      <c r="B41" s="5" t="s">
        <v>75</v>
      </c>
      <c r="C41" s="9" t="s">
        <v>76</v>
      </c>
      <c r="D41" s="12">
        <v>20</v>
      </c>
      <c r="E41" s="6">
        <v>1</v>
      </c>
      <c r="F41" s="6">
        <f>E41*D41</f>
        <v>20</v>
      </c>
    </row>
    <row r="42" spans="1:6" s="3" customFormat="1" ht="24.75" customHeight="1">
      <c r="A42" s="13"/>
      <c r="B42" s="5" t="s">
        <v>77</v>
      </c>
      <c r="C42" s="9" t="s">
        <v>78</v>
      </c>
      <c r="D42" s="12">
        <v>20</v>
      </c>
      <c r="E42" s="6">
        <v>1</v>
      </c>
      <c r="F42" s="6">
        <f>E42*D42</f>
        <v>20</v>
      </c>
    </row>
    <row r="43" spans="1:6" s="3" customFormat="1" ht="24.75" customHeight="1">
      <c r="A43" s="13"/>
      <c r="B43" s="5" t="s">
        <v>79</v>
      </c>
      <c r="C43" s="9" t="s">
        <v>80</v>
      </c>
      <c r="D43" s="12">
        <v>20</v>
      </c>
      <c r="E43" s="6">
        <v>1</v>
      </c>
      <c r="F43" s="6">
        <f>E43*D43</f>
        <v>20</v>
      </c>
    </row>
    <row r="44" spans="1:6" s="3" customFormat="1" ht="24.75" customHeight="1">
      <c r="A44" s="13"/>
      <c r="B44" s="5" t="s">
        <v>81</v>
      </c>
      <c r="C44" s="9" t="s">
        <v>82</v>
      </c>
      <c r="D44" s="12">
        <v>20</v>
      </c>
      <c r="E44" s="6">
        <v>1</v>
      </c>
      <c r="F44" s="6">
        <f>E44*D44</f>
        <v>20</v>
      </c>
    </row>
    <row r="45" spans="1:6" s="3" customFormat="1" ht="24.75" customHeight="1">
      <c r="A45" s="13"/>
      <c r="B45" s="5" t="s">
        <v>83</v>
      </c>
      <c r="C45" s="9" t="s">
        <v>84</v>
      </c>
      <c r="D45" s="12">
        <v>20</v>
      </c>
      <c r="E45" s="6">
        <v>1</v>
      </c>
      <c r="F45" s="6">
        <f>E45*D45</f>
        <v>20</v>
      </c>
    </row>
    <row r="46" spans="1:6" s="3" customFormat="1" ht="24.75" customHeight="1">
      <c r="A46" s="13"/>
      <c r="B46" s="5" t="s">
        <v>85</v>
      </c>
      <c r="C46" s="9" t="s">
        <v>86</v>
      </c>
      <c r="D46" s="12">
        <v>20</v>
      </c>
      <c r="E46" s="6">
        <v>1</v>
      </c>
      <c r="F46" s="6">
        <f>E46*D46</f>
        <v>20</v>
      </c>
    </row>
    <row r="47" spans="1:6" s="3" customFormat="1" ht="24.75" customHeight="1">
      <c r="A47" s="13"/>
      <c r="B47" s="5" t="s">
        <v>87</v>
      </c>
      <c r="C47" s="9" t="s">
        <v>88</v>
      </c>
      <c r="D47" s="12">
        <v>20</v>
      </c>
      <c r="E47" s="6">
        <v>1</v>
      </c>
      <c r="F47" s="6">
        <f>E47*D47</f>
        <v>20</v>
      </c>
    </row>
    <row r="48" spans="1:6" s="3" customFormat="1" ht="24.75" customHeight="1">
      <c r="A48" s="13"/>
      <c r="B48" s="5" t="s">
        <v>89</v>
      </c>
      <c r="C48" s="9" t="s">
        <v>90</v>
      </c>
      <c r="D48" s="12">
        <v>20</v>
      </c>
      <c r="E48" s="6">
        <v>1</v>
      </c>
      <c r="F48" s="6">
        <f>E48*D48</f>
        <v>20</v>
      </c>
    </row>
    <row r="49" spans="1:6" s="3" customFormat="1" ht="24.75" customHeight="1">
      <c r="A49" s="13"/>
      <c r="B49" s="5" t="s">
        <v>91</v>
      </c>
      <c r="C49" s="9" t="s">
        <v>92</v>
      </c>
      <c r="D49" s="12">
        <v>20</v>
      </c>
      <c r="E49" s="6">
        <v>1</v>
      </c>
      <c r="F49" s="6">
        <f>E49*D49</f>
        <v>20</v>
      </c>
    </row>
    <row r="50" spans="1:6" s="3" customFormat="1" ht="24.75" customHeight="1">
      <c r="A50" s="13"/>
      <c r="B50" s="5" t="s">
        <v>93</v>
      </c>
      <c r="C50" s="9" t="s">
        <v>94</v>
      </c>
      <c r="D50" s="12">
        <v>20</v>
      </c>
      <c r="E50" s="6">
        <v>1</v>
      </c>
      <c r="F50" s="6">
        <f>E50*D50</f>
        <v>20</v>
      </c>
    </row>
    <row r="51" spans="1:6" s="3" customFormat="1" ht="24.75" customHeight="1">
      <c r="A51" s="13"/>
      <c r="B51" s="5" t="s">
        <v>95</v>
      </c>
      <c r="C51" s="9" t="s">
        <v>96</v>
      </c>
      <c r="D51" s="12">
        <v>20</v>
      </c>
      <c r="E51" s="6">
        <v>1</v>
      </c>
      <c r="F51" s="6">
        <f>E51*D51</f>
        <v>20</v>
      </c>
    </row>
    <row r="52" spans="1:6" s="2" customFormat="1" ht="24.75" customHeight="1">
      <c r="A52" s="13" t="s">
        <v>14</v>
      </c>
      <c r="B52" s="13"/>
      <c r="C52" s="13"/>
      <c r="D52" s="13"/>
      <c r="E52" s="5">
        <f>SUM(E40:E51)</f>
        <v>12</v>
      </c>
      <c r="F52" s="5">
        <f>SUM(F40:F51)</f>
        <v>240</v>
      </c>
    </row>
    <row r="53" spans="1:6" ht="24.75" customHeight="1">
      <c r="A53" s="13" t="s">
        <v>15</v>
      </c>
      <c r="B53" s="5" t="s">
        <v>104</v>
      </c>
      <c r="C53" s="9" t="s">
        <v>158</v>
      </c>
      <c r="D53" s="12">
        <v>20</v>
      </c>
      <c r="E53" s="6">
        <v>2</v>
      </c>
      <c r="F53" s="6">
        <f>E53*D53</f>
        <v>40</v>
      </c>
    </row>
    <row r="54" spans="1:6" ht="24.75" customHeight="1">
      <c r="A54" s="13"/>
      <c r="B54" s="5" t="s">
        <v>105</v>
      </c>
      <c r="C54" s="9" t="s">
        <v>159</v>
      </c>
      <c r="D54" s="12">
        <v>20</v>
      </c>
      <c r="E54" s="6">
        <v>2</v>
      </c>
      <c r="F54" s="6">
        <f>E54*D54</f>
        <v>40</v>
      </c>
    </row>
    <row r="55" spans="1:6" ht="24.75" customHeight="1">
      <c r="A55" s="13"/>
      <c r="B55" s="5" t="s">
        <v>106</v>
      </c>
      <c r="C55" s="9" t="s">
        <v>107</v>
      </c>
      <c r="D55" s="12">
        <v>20</v>
      </c>
      <c r="E55" s="6">
        <v>1</v>
      </c>
      <c r="F55" s="6">
        <f>E55*D55</f>
        <v>20</v>
      </c>
    </row>
    <row r="56" spans="1:6" ht="24.75" customHeight="1">
      <c r="A56" s="13"/>
      <c r="B56" s="5" t="s">
        <v>108</v>
      </c>
      <c r="C56" s="9" t="s">
        <v>109</v>
      </c>
      <c r="D56" s="12">
        <v>20</v>
      </c>
      <c r="E56" s="6">
        <v>1</v>
      </c>
      <c r="F56" s="6">
        <f>E56*D56</f>
        <v>20</v>
      </c>
    </row>
    <row r="57" spans="1:6" ht="24.75" customHeight="1">
      <c r="A57" s="13"/>
      <c r="B57" s="5" t="s">
        <v>110</v>
      </c>
      <c r="C57" s="9" t="s">
        <v>111</v>
      </c>
      <c r="D57" s="12">
        <v>20</v>
      </c>
      <c r="E57" s="6">
        <v>1</v>
      </c>
      <c r="F57" s="6">
        <f>E57*D57</f>
        <v>20</v>
      </c>
    </row>
    <row r="58" spans="1:6" ht="24.75" customHeight="1">
      <c r="A58" s="13"/>
      <c r="B58" s="5" t="s">
        <v>112</v>
      </c>
      <c r="C58" s="9" t="s">
        <v>113</v>
      </c>
      <c r="D58" s="12">
        <v>20</v>
      </c>
      <c r="E58" s="6">
        <v>1</v>
      </c>
      <c r="F58" s="6">
        <f>E58*D58</f>
        <v>20</v>
      </c>
    </row>
    <row r="59" spans="1:6" ht="24.75" customHeight="1">
      <c r="A59" s="13"/>
      <c r="B59" s="5" t="s">
        <v>114</v>
      </c>
      <c r="C59" s="9" t="s">
        <v>115</v>
      </c>
      <c r="D59" s="12">
        <v>20</v>
      </c>
      <c r="E59" s="6">
        <v>1</v>
      </c>
      <c r="F59" s="6">
        <f>E59*D59</f>
        <v>20</v>
      </c>
    </row>
    <row r="60" spans="1:6" ht="24.75" customHeight="1">
      <c r="A60" s="13"/>
      <c r="B60" s="5" t="s">
        <v>116</v>
      </c>
      <c r="C60" s="9" t="s">
        <v>117</v>
      </c>
      <c r="D60" s="12">
        <v>20</v>
      </c>
      <c r="E60" s="6">
        <v>1</v>
      </c>
      <c r="F60" s="6">
        <f>E60*D60</f>
        <v>20</v>
      </c>
    </row>
    <row r="61" spans="1:6" ht="24.75" customHeight="1">
      <c r="A61" s="13"/>
      <c r="B61" s="5" t="s">
        <v>118</v>
      </c>
      <c r="C61" s="9" t="s">
        <v>119</v>
      </c>
      <c r="D61" s="12">
        <v>20</v>
      </c>
      <c r="E61" s="6">
        <v>1</v>
      </c>
      <c r="F61" s="6">
        <f>E61*D61</f>
        <v>20</v>
      </c>
    </row>
    <row r="62" spans="1:6" s="7" customFormat="1" ht="24.75" customHeight="1">
      <c r="A62" s="13" t="s">
        <v>16</v>
      </c>
      <c r="B62" s="13"/>
      <c r="C62" s="13"/>
      <c r="D62" s="13"/>
      <c r="E62" s="5">
        <f>SUM(E53:E61)</f>
        <v>11</v>
      </c>
      <c r="F62" s="5">
        <f>SUM(F53:F61)</f>
        <v>220</v>
      </c>
    </row>
    <row r="63" spans="1:6" s="3" customFormat="1" ht="24.75" customHeight="1">
      <c r="A63" s="13" t="s">
        <v>17</v>
      </c>
      <c r="B63" s="5" t="s">
        <v>120</v>
      </c>
      <c r="C63" s="9" t="s">
        <v>121</v>
      </c>
      <c r="D63" s="12">
        <v>20</v>
      </c>
      <c r="E63" s="6">
        <v>2</v>
      </c>
      <c r="F63" s="6">
        <f>E63*D63</f>
        <v>40</v>
      </c>
    </row>
    <row r="64" spans="1:6" s="3" customFormat="1" ht="24.75" customHeight="1">
      <c r="A64" s="13"/>
      <c r="B64" s="5" t="s">
        <v>122</v>
      </c>
      <c r="C64" s="9" t="s">
        <v>123</v>
      </c>
      <c r="D64" s="12">
        <v>20</v>
      </c>
      <c r="E64" s="6">
        <v>2</v>
      </c>
      <c r="F64" s="6">
        <f>E64*D64</f>
        <v>40</v>
      </c>
    </row>
    <row r="65" spans="1:6" s="3" customFormat="1" ht="24.75" customHeight="1">
      <c r="A65" s="13"/>
      <c r="B65" s="5" t="s">
        <v>124</v>
      </c>
      <c r="C65" s="9" t="s">
        <v>125</v>
      </c>
      <c r="D65" s="12">
        <v>20</v>
      </c>
      <c r="E65" s="6">
        <v>2</v>
      </c>
      <c r="F65" s="6">
        <f>E65*D65</f>
        <v>40</v>
      </c>
    </row>
    <row r="66" spans="1:6" s="3" customFormat="1" ht="24.75" customHeight="1">
      <c r="A66" s="13"/>
      <c r="B66" s="5" t="s">
        <v>126</v>
      </c>
      <c r="C66" s="9" t="s">
        <v>127</v>
      </c>
      <c r="D66" s="12">
        <v>20</v>
      </c>
      <c r="E66" s="6">
        <v>2</v>
      </c>
      <c r="F66" s="6">
        <f>E66*D66</f>
        <v>40</v>
      </c>
    </row>
    <row r="67" spans="1:6" s="3" customFormat="1" ht="39.75" customHeight="1">
      <c r="A67" s="13"/>
      <c r="B67" s="5" t="s">
        <v>128</v>
      </c>
      <c r="C67" s="9" t="s">
        <v>129</v>
      </c>
      <c r="D67" s="12">
        <v>20</v>
      </c>
      <c r="E67" s="6">
        <v>3</v>
      </c>
      <c r="F67" s="6">
        <f>E67*D67</f>
        <v>60</v>
      </c>
    </row>
    <row r="68" spans="1:6" s="3" customFormat="1" ht="24.75" customHeight="1">
      <c r="A68" s="13"/>
      <c r="B68" s="5" t="s">
        <v>130</v>
      </c>
      <c r="C68" s="9" t="s">
        <v>131</v>
      </c>
      <c r="D68" s="12">
        <v>20</v>
      </c>
      <c r="E68" s="6">
        <v>2</v>
      </c>
      <c r="F68" s="6">
        <f>E68*D68</f>
        <v>40</v>
      </c>
    </row>
    <row r="69" spans="1:6" s="3" customFormat="1" ht="24.75" customHeight="1">
      <c r="A69" s="13"/>
      <c r="B69" s="5" t="s">
        <v>132</v>
      </c>
      <c r="C69" s="9" t="s">
        <v>133</v>
      </c>
      <c r="D69" s="12">
        <v>20</v>
      </c>
      <c r="E69" s="6">
        <v>2</v>
      </c>
      <c r="F69" s="6">
        <f>E69*D69</f>
        <v>40</v>
      </c>
    </row>
    <row r="70" spans="1:6" s="7" customFormat="1" ht="24.75" customHeight="1">
      <c r="A70" s="13" t="s">
        <v>18</v>
      </c>
      <c r="B70" s="13"/>
      <c r="C70" s="13"/>
      <c r="D70" s="13"/>
      <c r="E70" s="5">
        <f>SUM(E63:E69)</f>
        <v>15</v>
      </c>
      <c r="F70" s="5">
        <f>SUM(F63:F69)</f>
        <v>300</v>
      </c>
    </row>
    <row r="71" spans="1:6" ht="39.75" customHeight="1">
      <c r="A71" s="13" t="s">
        <v>19</v>
      </c>
      <c r="B71" s="5" t="s">
        <v>134</v>
      </c>
      <c r="C71" s="9" t="s">
        <v>165</v>
      </c>
      <c r="D71" s="12">
        <v>20</v>
      </c>
      <c r="E71" s="6">
        <v>3</v>
      </c>
      <c r="F71" s="6">
        <f>D71*E71</f>
        <v>60</v>
      </c>
    </row>
    <row r="72" spans="1:6" ht="39.75" customHeight="1">
      <c r="A72" s="13"/>
      <c r="B72" s="5" t="s">
        <v>135</v>
      </c>
      <c r="C72" s="9" t="s">
        <v>160</v>
      </c>
      <c r="D72" s="12">
        <v>20</v>
      </c>
      <c r="E72" s="6">
        <v>3</v>
      </c>
      <c r="F72" s="6">
        <f>D72*E72</f>
        <v>60</v>
      </c>
    </row>
    <row r="73" spans="1:6" ht="24.75" customHeight="1">
      <c r="A73" s="13"/>
      <c r="B73" s="5" t="s">
        <v>136</v>
      </c>
      <c r="C73" s="9" t="s">
        <v>161</v>
      </c>
      <c r="D73" s="12">
        <v>20</v>
      </c>
      <c r="E73" s="6">
        <v>2</v>
      </c>
      <c r="F73" s="6">
        <f>D73*E73</f>
        <v>40</v>
      </c>
    </row>
    <row r="74" spans="1:6" ht="24.75" customHeight="1">
      <c r="A74" s="13"/>
      <c r="B74" s="5" t="s">
        <v>137</v>
      </c>
      <c r="C74" s="9" t="s">
        <v>162</v>
      </c>
      <c r="D74" s="12">
        <v>20</v>
      </c>
      <c r="E74" s="6">
        <v>2</v>
      </c>
      <c r="F74" s="6">
        <f>D74*E74</f>
        <v>40</v>
      </c>
    </row>
    <row r="75" spans="1:6" ht="24.75" customHeight="1">
      <c r="A75" s="13"/>
      <c r="B75" s="5" t="s">
        <v>138</v>
      </c>
      <c r="C75" s="9" t="s">
        <v>139</v>
      </c>
      <c r="D75" s="12">
        <v>20</v>
      </c>
      <c r="E75" s="6">
        <v>1</v>
      </c>
      <c r="F75" s="6">
        <f>D75*E75</f>
        <v>20</v>
      </c>
    </row>
    <row r="76" spans="1:6" ht="24.75" customHeight="1">
      <c r="A76" s="13"/>
      <c r="B76" s="5" t="s">
        <v>140</v>
      </c>
      <c r="C76" s="9" t="s">
        <v>141</v>
      </c>
      <c r="D76" s="12">
        <v>20</v>
      </c>
      <c r="E76" s="6">
        <v>1</v>
      </c>
      <c r="F76" s="6">
        <f>D76*E76</f>
        <v>20</v>
      </c>
    </row>
    <row r="77" spans="1:6" ht="24.75" customHeight="1">
      <c r="A77" s="13"/>
      <c r="B77" s="5" t="s">
        <v>142</v>
      </c>
      <c r="C77" s="9" t="s">
        <v>143</v>
      </c>
      <c r="D77" s="12">
        <v>20</v>
      </c>
      <c r="E77" s="6">
        <v>1</v>
      </c>
      <c r="F77" s="6">
        <f>D77*E77</f>
        <v>20</v>
      </c>
    </row>
    <row r="78" spans="1:6" ht="24.75" customHeight="1">
      <c r="A78" s="13"/>
      <c r="B78" s="5" t="s">
        <v>144</v>
      </c>
      <c r="C78" s="9" t="s">
        <v>145</v>
      </c>
      <c r="D78" s="12">
        <v>20</v>
      </c>
      <c r="E78" s="6">
        <v>1</v>
      </c>
      <c r="F78" s="6">
        <f>D78*E78</f>
        <v>20</v>
      </c>
    </row>
    <row r="79" spans="1:6" ht="24.75" customHeight="1">
      <c r="A79" s="13"/>
      <c r="B79" s="5" t="s">
        <v>146</v>
      </c>
      <c r="C79" s="9" t="s">
        <v>147</v>
      </c>
      <c r="D79" s="12">
        <v>20</v>
      </c>
      <c r="E79" s="6">
        <v>1</v>
      </c>
      <c r="F79" s="6">
        <f>D79*E79</f>
        <v>20</v>
      </c>
    </row>
    <row r="80" spans="1:6" ht="24.75" customHeight="1">
      <c r="A80" s="13" t="s">
        <v>20</v>
      </c>
      <c r="B80" s="13"/>
      <c r="C80" s="13"/>
      <c r="D80" s="13"/>
      <c r="E80" s="5">
        <f>SUM(E71:E79)</f>
        <v>15</v>
      </c>
      <c r="F80" s="5">
        <f>SUM(F71:F79)</f>
        <v>300</v>
      </c>
    </row>
    <row r="81" spans="1:6" ht="39.75" customHeight="1">
      <c r="A81" s="5" t="s">
        <v>21</v>
      </c>
      <c r="B81" s="5" t="s">
        <v>166</v>
      </c>
      <c r="C81" s="9" t="s">
        <v>163</v>
      </c>
      <c r="D81" s="12">
        <v>20</v>
      </c>
      <c r="E81" s="6">
        <v>2</v>
      </c>
      <c r="F81" s="6">
        <f>D81*E81</f>
        <v>40</v>
      </c>
    </row>
    <row r="82" spans="1:6" ht="24.75" customHeight="1">
      <c r="A82" s="13" t="s">
        <v>22</v>
      </c>
      <c r="B82" s="13"/>
      <c r="C82" s="13"/>
      <c r="D82" s="13"/>
      <c r="E82" s="5">
        <f>SUM(E81:E81)</f>
        <v>2</v>
      </c>
      <c r="F82" s="5">
        <f>SUM(F81:F81)</f>
        <v>40</v>
      </c>
    </row>
    <row r="83" spans="1:6" ht="24.75" customHeight="1">
      <c r="A83" s="13" t="s">
        <v>23</v>
      </c>
      <c r="B83" s="13"/>
      <c r="C83" s="13"/>
      <c r="D83" s="13"/>
      <c r="E83" s="5">
        <f>E12+E23+E34+E39+E52+E62+E70+E80+E82</f>
        <v>96</v>
      </c>
      <c r="F83" s="5">
        <f>F12+F23+F34+F39+F52+F62+F70+F80+F82</f>
        <v>1920</v>
      </c>
    </row>
    <row r="84" spans="1:6" ht="105.75" customHeight="1" hidden="1">
      <c r="A84" s="16" t="s">
        <v>164</v>
      </c>
      <c r="B84" s="16"/>
      <c r="C84" s="16"/>
      <c r="D84" s="16"/>
      <c r="E84" s="16"/>
      <c r="F84" s="16"/>
    </row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</sheetData>
  <mergeCells count="21">
    <mergeCell ref="A34:D34"/>
    <mergeCell ref="A84:F84"/>
    <mergeCell ref="A35:A38"/>
    <mergeCell ref="A39:D39"/>
    <mergeCell ref="A63:A69"/>
    <mergeCell ref="A40:A51"/>
    <mergeCell ref="A83:D83"/>
    <mergeCell ref="A80:D80"/>
    <mergeCell ref="A62:D62"/>
    <mergeCell ref="A52:D52"/>
    <mergeCell ref="A2:F2"/>
    <mergeCell ref="A13:A22"/>
    <mergeCell ref="A24:A33"/>
    <mergeCell ref="A5:A11"/>
    <mergeCell ref="A12:D12"/>
    <mergeCell ref="A23:D23"/>
    <mergeCell ref="C3:F3"/>
    <mergeCell ref="A82:D82"/>
    <mergeCell ref="A53:A61"/>
    <mergeCell ref="A71:A79"/>
    <mergeCell ref="A70:D70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 scale="86" r:id="rId1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  <TotalTime>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孙立涛</cp:lastModifiedBy>
  <cp:lastPrinted>2017-05-22T13:18:04Z</cp:lastPrinted>
  <dcterms:created xsi:type="dcterms:W3CDTF">2013-07-29T08:19:50Z</dcterms:created>
  <dcterms:modified xsi:type="dcterms:W3CDTF">2017-05-22T13:18:20Z</dcterms:modified>
  <cp:category/>
  <cp:version/>
  <cp:contentType/>
  <cp:contentStatus/>
  <cp:revision>2</cp:revision>
</cp:coreProperties>
</file>