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3575" windowHeight="9375" tabRatio="618" activeTab="0"/>
  </bookViews>
  <sheets>
    <sheet name="工作表1" sheetId="1" r:id="rId1"/>
  </sheets>
  <definedNames>
    <definedName name="_xlnm.Print_Area" localSheetId="0">'工作表1'!$A$1:$F$67</definedName>
    <definedName name="_xlnm.Print_Titles" localSheetId="0">'工作表1'!$2:$4</definedName>
  </definedNames>
  <calcPr fullCalcOnLoad="1"/>
</workbook>
</file>

<file path=xl/sharedStrings.xml><?xml version="1.0" encoding="utf-8"?>
<sst xmlns="http://schemas.openxmlformats.org/spreadsheetml/2006/main" count="159" uniqueCount="158">
  <si>
    <t>附件：</t>
  </si>
  <si>
    <t>设区市</t>
  </si>
  <si>
    <t>金额</t>
  </si>
  <si>
    <t xml:space="preserve">福州市       </t>
  </si>
  <si>
    <t>闽清县</t>
  </si>
  <si>
    <t>长乐市</t>
  </si>
  <si>
    <t>罗源县</t>
  </si>
  <si>
    <t>福州市小计</t>
  </si>
  <si>
    <t xml:space="preserve">泉州市           </t>
  </si>
  <si>
    <t>泉港区</t>
  </si>
  <si>
    <t>惠安县</t>
  </si>
  <si>
    <t>南安市</t>
  </si>
  <si>
    <t>泉州市小计</t>
  </si>
  <si>
    <t>漳州市</t>
  </si>
  <si>
    <t>长泰县</t>
  </si>
  <si>
    <t>东山县</t>
  </si>
  <si>
    <t>平和县</t>
  </si>
  <si>
    <t>漳浦县</t>
  </si>
  <si>
    <t>漳州市小计</t>
  </si>
  <si>
    <t>三明市</t>
  </si>
  <si>
    <t>永安市</t>
  </si>
  <si>
    <t>宁化县</t>
  </si>
  <si>
    <t>大田县</t>
  </si>
  <si>
    <t>清流县</t>
  </si>
  <si>
    <t>明溪县</t>
  </si>
  <si>
    <t>尤溪县</t>
  </si>
  <si>
    <t>建宁县</t>
  </si>
  <si>
    <t>三明市小计</t>
  </si>
  <si>
    <t>南平市</t>
  </si>
  <si>
    <t>邵武市</t>
  </si>
  <si>
    <t>建瓯市</t>
  </si>
  <si>
    <t>光泽县</t>
  </si>
  <si>
    <t>松溪县</t>
  </si>
  <si>
    <t>政和县</t>
  </si>
  <si>
    <t>南平市小计</t>
  </si>
  <si>
    <t>龙岩市</t>
  </si>
  <si>
    <t>新罗区</t>
  </si>
  <si>
    <t>长汀县</t>
  </si>
  <si>
    <t>漳平市</t>
  </si>
  <si>
    <t>连城县</t>
  </si>
  <si>
    <t>龙岩市小计</t>
  </si>
  <si>
    <t>宁德市</t>
  </si>
  <si>
    <t>福鼎市</t>
  </si>
  <si>
    <t>福安市</t>
  </si>
  <si>
    <t>古田县</t>
  </si>
  <si>
    <t>屏南县</t>
  </si>
  <si>
    <t>寿宁县</t>
  </si>
  <si>
    <t>周宁县</t>
  </si>
  <si>
    <t>柘荣县</t>
  </si>
  <si>
    <t>蕉城区</t>
  </si>
  <si>
    <t>宁德市小计</t>
  </si>
  <si>
    <t>合计</t>
  </si>
  <si>
    <t>沙  县</t>
  </si>
  <si>
    <t xml:space="preserve">  </t>
  </si>
  <si>
    <t>村镇规划编制补助</t>
  </si>
  <si>
    <t>县（市、区）</t>
  </si>
  <si>
    <t>单位：万元</t>
  </si>
  <si>
    <t>龙海市</t>
  </si>
  <si>
    <t>南靖县</t>
  </si>
  <si>
    <t>华安县</t>
  </si>
  <si>
    <t>诏安县</t>
  </si>
  <si>
    <t>龙文区</t>
  </si>
  <si>
    <t>晋江市</t>
  </si>
  <si>
    <t>顺昌县</t>
  </si>
  <si>
    <t>永定区</t>
  </si>
  <si>
    <t>武平县</t>
  </si>
  <si>
    <t>村镇住宅小区修建性   详细规划编制补助</t>
  </si>
  <si>
    <t>历史文化名村、传统村落      保护规划编制补助</t>
  </si>
  <si>
    <t>连江县</t>
  </si>
  <si>
    <t>永泰县</t>
  </si>
  <si>
    <t>永春县</t>
  </si>
  <si>
    <t xml:space="preserve"> 龙湖镇南浔村5，金井镇塘东村5，新塘街梧林村5</t>
  </si>
  <si>
    <t>泰宁县</t>
  </si>
  <si>
    <t>莆田市小计</t>
  </si>
  <si>
    <t>莆田市</t>
  </si>
  <si>
    <t>荔城区</t>
  </si>
  <si>
    <t>城厢区</t>
  </si>
  <si>
    <t>涵江区</t>
  </si>
  <si>
    <t>浦城县</t>
  </si>
  <si>
    <t>武夷山市</t>
  </si>
  <si>
    <t xml:space="preserve"> 古城镇丁黄村5</t>
  </si>
  <si>
    <t xml:space="preserve"> 万安镇梅村村5</t>
  </si>
  <si>
    <t xml:space="preserve"> 管阳镇西昆村5</t>
  </si>
  <si>
    <t xml:space="preserve"> 棠口乡棠口村5，路下乡芳院村5，屏城乡后龙村5</t>
  </si>
  <si>
    <r>
      <t xml:space="preserve"> 黄柏乡上黄柏村</t>
    </r>
    <r>
      <rPr>
        <sz val="12"/>
        <rFont val="宋体"/>
        <family val="0"/>
      </rPr>
      <t>5</t>
    </r>
  </si>
  <si>
    <t>2017年城乡规划建设补助资金（第一批）安排情况表</t>
  </si>
  <si>
    <t xml:space="preserve"> 省璜镇三新村3、太原村3</t>
  </si>
  <si>
    <t xml:space="preserve"> 蓼沿乡白沙村3、定田村3、蒲边村3、溪东村3、杏林村3，黄岐镇大建村3，丹阳镇坑口村3，安凯乡飞红村3，坑园镇前屿村3、象纬村3，官坂镇辋川村3</t>
  </si>
  <si>
    <t xml:space="preserve"> 江田镇三溪村5</t>
  </si>
  <si>
    <t xml:space="preserve"> 城峰镇凤岭村15</t>
  </si>
  <si>
    <t xml:space="preserve"> 山腰街道叶厝村3、锦联村3，涂岭镇清美村3</t>
  </si>
  <si>
    <t xml:space="preserve"> 霍口民族乡50，霍口民族乡溪前村10、福湖村10、山垄湾村10、岗尾村10、东元亭村10、川边村10、王廷洋村10、大王里村10</t>
  </si>
  <si>
    <t xml:space="preserve"> 辋川镇10，辋川镇峰崎村3，螺城镇王孙村3，崇武镇霞西村3</t>
  </si>
  <si>
    <t xml:space="preserve"> 龙湖镇石龟村试点10，深沪镇华峰村试点10、运伙村3，东石镇龙下村试点10，内坑镇砌坑村试点10</t>
  </si>
  <si>
    <t xml:space="preserve"> 康美镇10，蓬华镇10，洪梅镇10，码头镇10，丰州镇铺顶村3</t>
  </si>
  <si>
    <t xml:space="preserve"> 桂洋镇10，坑仔口镇10，横口乡10</t>
  </si>
  <si>
    <t xml:space="preserve"> 岵山镇塘溪村5、铺上村5，五里街镇西安村5</t>
  </si>
  <si>
    <t xml:space="preserve"> 朝阳镇书厅村3，郭坑镇篁卿村3</t>
  </si>
  <si>
    <t xml:space="preserve"> 东园镇厚境村3</t>
  </si>
  <si>
    <t xml:space="preserve"> 岩溪镇高赖村试点10，陈巷镇古农村试点10、戴乾村3、雪美村3、石室村3、古农村3、上花村3、美彭村3、池头村3，马洋溪区后坊村试点10，枋洋镇尚吉村试点10，岩溪镇上蔡村3、锦鳞村3、田头村3，枋洋镇枋洋村3，林墩工业区林溪村3、乔美村3、石横村3，坂里乡坂新村3、正达村3，经济开发区欧山村3、积山村3</t>
  </si>
  <si>
    <t xml:space="preserve"> 西埔镇亲营村3，陈城镇陈城村3、白埕村3、湖塘村3，杏陈镇埕英村3、前何村3</t>
  </si>
  <si>
    <t xml:space="preserve"> 丰田镇东方村3、五川村3、东华村3，金山镇霞涌村3、都美村3、碧溪村3、水美村3、荆美村3、东建村3，梅林镇双溪村3、背岭村3、磜头村3，龙山镇龙山村3、宝斗村3、海仔村3、上苑村3、奎山村3、西山村3，南坑镇高港村3、村雅村3、大岭村3、南塘村3，金山镇新内村3，山城镇下戴村3、象溪村3、小山城村3、张渠村3、坎仔头村3，书洋镇枫林村3、上田村3、石桥村3，和溪镇和溪村3、坂场村3、林坂村3，奎洋镇店美村3，船场镇鼎寮村3、高联村3、集星村3，靖城镇下割村3</t>
  </si>
  <si>
    <t xml:space="preserve"> 南胜镇安石坑村3，崎岭乡诗坑村3</t>
  </si>
  <si>
    <t xml:space="preserve"> 华丰镇高石村3、下坂村3，丰山镇碧溪村3、玉兰村3，仙都镇中圳村3，新圩镇官畲村3，高安镇三洋村3，高车乡前岭村3</t>
  </si>
  <si>
    <t xml:space="preserve"> 湖西乡城内村5、赵家城村5</t>
  </si>
  <si>
    <t xml:space="preserve"> 前亭镇10，旧镇镇东厝村3，长桥镇春光村3，六鳌镇鳌西村3，盘陀镇割埔村3，石榴镇龙岭村3，赤岭乡石椅村3，赤湖镇前湖村3，马坪镇仙都村3，南浦乡龙桥村3，官浔镇溪坂村3、红霞村3，赤土乡赤土村3、万安村3，沙西镇高山村3，大南坂镇下楼村3，绥安镇大埔村3</t>
  </si>
  <si>
    <t xml:space="preserve"> 桥东镇林中村15，梅洲乡梅山村3，西潭乡山河村3，金星乡黎明村3，四都镇西梧村3、大梧村3、城楼村3、马城村3，秀篆镇陈龙村3，太平镇新联村3，白洋乡塘西村3，深桥镇树美村3，红星乡西埔村3，霞葛镇庄溪村3，建设乡月港村3、建华村3，官陂镇新径村3、凤狮村3、光亮村3、新坎村3，桥东镇甲洲村3、桥园村3，梅岭镇南门村3、腊洲村3、寮雅村3</t>
  </si>
  <si>
    <t xml:space="preserve"> 四都镇西梧村梧桐小区10，桥东镇含英村英山小区10</t>
  </si>
  <si>
    <t xml:space="preserve"> 罗坊乡平安小区10</t>
  </si>
  <si>
    <t xml:space="preserve"> 曹坊镇新街小区10</t>
  </si>
  <si>
    <r>
      <t xml:space="preserve"> </t>
    </r>
    <r>
      <rPr>
        <sz val="12"/>
        <color indexed="8"/>
        <rFont val="宋体"/>
        <family val="0"/>
      </rPr>
      <t>县本级30</t>
    </r>
  </si>
  <si>
    <t xml:space="preserve"> 湖村镇龙头村试点10，方田乡10</t>
  </si>
  <si>
    <t xml:space="preserve"> 小陶镇奇河村15，青水乡沧海村试点10，西洋镇岭头村3、蚌口村3、内炉村3，贡川镇南坂村3、新发冲村3，安砂镇青村村3、新建村3，大湖镇岭干村3，曹远镇张坊村3，洪田镇上石村3、磉溪村3、大科村3，罗坊乡吴坊村3、坪坑村3、左拔村3</t>
  </si>
  <si>
    <r>
      <t xml:space="preserve"> 瀚仙镇15，瀚仙镇岩里村15，夏阳乡紫云村15、瓦溪村15、李沂村3，</t>
    </r>
    <r>
      <rPr>
        <sz val="12"/>
        <rFont val="宋体"/>
        <family val="0"/>
      </rPr>
      <t>沙溪乡沙溪村30，盖洋镇林地村30，夏坊乡夏坊村30，枫溪乡枫溪村30</t>
    </r>
  </si>
  <si>
    <t xml:space="preserve"> 新阳镇高士村3</t>
  </si>
  <si>
    <t xml:space="preserve"> 建设镇10，建设镇香浮村3</t>
  </si>
  <si>
    <t xml:space="preserve"> 富口镇罗溪村3，夏茂镇岩观村3，青州镇管前村3、后洋村3</t>
  </si>
  <si>
    <t xml:space="preserve"> 梅口乡10，朱口镇南坑村3</t>
  </si>
  <si>
    <r>
      <t xml:space="preserve"> 伊家乡沙洲村试点10，</t>
    </r>
    <r>
      <rPr>
        <sz val="12"/>
        <rFont val="宋体"/>
        <family val="0"/>
      </rPr>
      <t>溪源乡大岭村30</t>
    </r>
  </si>
  <si>
    <t xml:space="preserve"> 华亭镇湖头村3、濑溪村3，常太镇利车村3、顶坑村3、溪南村3、照车村3、东太村3、侯山村3、坑洋村3、渡里村3，灵川镇云庄村3、东进村3、张边村3、山门村3、柯朱村3、西墩村3、下尾村3、硋灶村3、径里村3、书峰村3、桂山村3，东海镇蔡厝村3、大埔村3、东沙村3、东朱村3、西厝村3、东海村3、利角村3</t>
  </si>
  <si>
    <t xml:space="preserve"> 黄石镇桥兜村3</t>
  </si>
  <si>
    <t xml:space="preserve"> 白塘镇镇江村3、东墩村3、南埕村3、双福村3、陈桥村3，江口镇园下村3、园顶村3、院里村3、石狮村3、顶坡村3，萩芦镇南下村3，白沙镇澳东村3、东泉村3、狮亭村3、广山村3、宝阳村3、长兴村3、洋顶村3，庄边镇尚书桥村3、前埔村3、黄龙村3、泮洋村3、凤际村3，新县镇墘顶村3、广宫村3、仙安村3、白云村3、洋林村3、外坑村3，大洋乡瑶山村3、瑞云村3、院埔村3、崇兴村3、琼峰村3</t>
  </si>
  <si>
    <t xml:space="preserve"> 肖家坊镇10，大竹镇10，晒口街道高峰村3，张厝乡张厝村3</t>
  </si>
  <si>
    <t xml:space="preserve"> 黄坑镇大坡村3，水吉镇坤坊村3、安口村3、青田村3，回龙乡坑下村3，莒口镇长埂村3，潭城街道严墩村3</t>
  </si>
  <si>
    <t>建阳区</t>
  </si>
  <si>
    <t xml:space="preserve"> 元坑镇槎溪村5</t>
  </si>
  <si>
    <t xml:space="preserve"> 南雅镇房村小区10</t>
  </si>
  <si>
    <r>
      <t xml:space="preserve"> </t>
    </r>
    <r>
      <rPr>
        <sz val="12"/>
        <rFont val="宋体"/>
        <family val="0"/>
      </rPr>
      <t>东峰镇</t>
    </r>
    <r>
      <rPr>
        <sz val="12"/>
        <color indexed="8"/>
        <rFont val="宋体"/>
        <family val="0"/>
      </rPr>
      <t>裴桥村5</t>
    </r>
  </si>
  <si>
    <t xml:space="preserve"> 洋墩乡10，洋墩乡蔡坑村3、路马头村3，元坑镇谟武村3、秀水村3，大干镇干山村3、慈悲村3，岚下乡黄墩村3</t>
  </si>
  <si>
    <t xml:space="preserve"> 川石乡10，川石乡慈口村15、外洋村15，迪口镇西坑村15，东峰镇10，东峰镇东溪口村15，小桥镇高门村3，小松镇大庙村3，房道镇吴大元村3</t>
  </si>
  <si>
    <r>
      <t xml:space="preserve"> 临江镇山后村3</t>
    </r>
    <r>
      <rPr>
        <sz val="12"/>
        <rFont val="宋体"/>
        <family val="0"/>
      </rPr>
      <t>，莲塘镇桐源村30</t>
    </r>
  </si>
  <si>
    <t xml:space="preserve"> 吴屯乡后源村3，上梅乡金竹村3，兴田镇双西村3，岚谷乡山坳村3</t>
  </si>
  <si>
    <t xml:space="preserve"> 寨里镇茶富村3</t>
  </si>
  <si>
    <t xml:space="preserve"> 郑墩镇前进村3，旧县乡马坪村3，祖墩乡溪畔村3</t>
  </si>
  <si>
    <t xml:space="preserve"> 祖墩乡溪后小区10</t>
  </si>
  <si>
    <t xml:space="preserve"> 外屯乡叶洋小区10</t>
  </si>
  <si>
    <t xml:space="preserve"> 大溪乡太联村3，下洋镇觉川村3，抚市镇鹊坪村3、抚溪村3、里兴村3、贝溪村3，岐岭镇湖河村3，高陂镇北山村3、西陂村3，龙潭镇上寨村3</t>
  </si>
  <si>
    <t xml:space="preserve"> 中山镇上岭村15，武东镇张畲村试点10，东留镇10，东留镇黄坊村试点10，桃溪镇新漈村试点10，城厢镇云漈村试点10</t>
  </si>
  <si>
    <t xml:space="preserve"> 南洋镇红林小区10，吾祠乡吾祠村后隔洋小区10</t>
  </si>
  <si>
    <t xml:space="preserve"> 文亨镇福地小区10</t>
  </si>
  <si>
    <t xml:space="preserve"> </t>
  </si>
  <si>
    <t xml:space="preserve"> 双洋镇城内村5</t>
  </si>
  <si>
    <t xml:space="preserve"> 曲溪乡白石村5，莒溪镇璧洲村5、太平僚村5，新泉镇新泉村5，四堡乡雾阁村5、中南村5</t>
  </si>
  <si>
    <t xml:space="preserve">  林坊镇15，莲峰镇新兴村3，罗坊乡上罗村3</t>
  </si>
  <si>
    <t xml:space="preserve"> 濯田镇10，新桥镇茜陂村3</t>
  </si>
  <si>
    <t xml:space="preserve"> 溪潭镇马山小区10</t>
  </si>
  <si>
    <t xml:space="preserve"> 赛岐镇泰康村试点10，潭头镇车岭村试点10、秀庄村3，社口镇秀峰村试点10，溪柄镇茜洋村3、斗面村3、三村村3、甲厝村3、田坂村3、横坑村3、长洋村3、白沙村3，下白石镇顶头村3、外宅村3、凤山村3</t>
  </si>
  <si>
    <t xml:space="preserve"> 凤都镇10，城中街道桃溪村3，卓洋乡半山村3，泮洋乡后山村3</t>
  </si>
  <si>
    <t xml:space="preserve"> 岭下乡葛畲村树王小区10，岭下乡上梨洋村鸿洋小区10</t>
  </si>
  <si>
    <t xml:space="preserve"> 甘棠乡10，长桥镇后墘村3、上墘村3、远坵村3、里高溪村3、周佳山村3、岑洋村3，熙岭乡管洋村3、岭里村3，路下乡凤林村3，屏城乡前汾溪村3、陆地村3、上凤溪村3</t>
  </si>
  <si>
    <t xml:space="preserve"> 托溪乡阔丘小区10，下党乡葛垅小区10</t>
  </si>
  <si>
    <t xml:space="preserve"> 托溪乡坪坑村3，大安乡水洋村3，武曲镇承天村3，芹洋乡底洋村3，清源乡龟洋村3</t>
  </si>
  <si>
    <t xml:space="preserve"> 泗桥乡15，纯池镇10，礼门乡山头村3，浦源镇进登村3</t>
  </si>
  <si>
    <t xml:space="preserve"> 黄柏乡浦洋村试点10，宅中乡山樟村3，楮坪乡仙岭村3</t>
  </si>
  <si>
    <t xml:space="preserve"> 宅中乡杉林湾小区10</t>
  </si>
  <si>
    <t xml:space="preserve"> 霍童镇外表小区10</t>
  </si>
  <si>
    <t xml:space="preserve"> 金涵畲族乡后溪村3，赤溪镇夏村村3，霍童镇小石村3</t>
  </si>
  <si>
    <t xml:space="preserve"> 航城街道里仁村3、五竹村3，漳港街道演屿村3、百户村3、仙岐村3、新厝村3，首占镇首占村3、上洋村3，玉田镇东渡村3，罗联乡吴村村3，江田镇友爱村3、江田村3，古槐镇龙田村3，文武砂镇八站村3、二站村3，鹤上镇仙街村3，湖南镇鹏谢村3，金峰镇三星村3、首峰村3、仙高村3，潭头镇文溪村3，猴屿乡张村3，梅花镇梅新村3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</si>
</sst>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sz val="9"/>
      <name val="黑体"/>
      <family val="0"/>
    </font>
    <font>
      <b/>
      <sz val="16"/>
      <name val="黑体"/>
      <family val="0"/>
    </font>
    <font>
      <sz val="16"/>
      <name val="黑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9" fillId="2" borderId="1" xfId="0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justify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left" vertical="center" wrapText="1"/>
      <protection/>
    </xf>
    <xf numFmtId="0" fontId="0" fillId="2" borderId="1" xfId="0" applyFill="1" applyBorder="1" applyAlignment="1" applyProtection="1">
      <alignment horizontal="left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justify" vertical="center" wrapText="1"/>
      <protection/>
    </xf>
    <xf numFmtId="0" fontId="11" fillId="2" borderId="1" xfId="0" applyFont="1" applyFill="1" applyBorder="1" applyAlignment="1" applyProtection="1">
      <alignment horizontal="left" vertical="center" wrapText="1"/>
      <protection/>
    </xf>
    <xf numFmtId="0" fontId="9" fillId="2" borderId="5" xfId="0" applyFont="1" applyFill="1" applyBorder="1" applyAlignment="1" applyProtection="1">
      <alignment horizontal="left" vertical="center" wrapText="1"/>
      <protection/>
    </xf>
    <xf numFmtId="0" fontId="9" fillId="2" borderId="5" xfId="0" applyFont="1" applyFill="1" applyBorder="1" applyAlignment="1" applyProtection="1">
      <alignment horizontal="center" vertical="center" wrapText="1"/>
      <protection/>
    </xf>
    <xf numFmtId="0" fontId="9" fillId="2" borderId="5" xfId="0" applyFont="1" applyFill="1" applyBorder="1" applyAlignment="1" applyProtection="1">
      <alignment horizontal="justify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9" fillId="2" borderId="2" xfId="0" applyFont="1" applyFill="1" applyBorder="1" applyAlignment="1" applyProtection="1">
      <alignment horizontal="center" vertical="center" wrapText="1"/>
      <protection/>
    </xf>
    <xf numFmtId="0" fontId="9" fillId="2" borderId="2" xfId="0" applyFont="1" applyFill="1" applyBorder="1" applyAlignment="1" applyProtection="1">
      <alignment horizontal="left" vertical="center" wrapText="1"/>
      <protection/>
    </xf>
    <xf numFmtId="0" fontId="11" fillId="2" borderId="2" xfId="0" applyFont="1" applyFill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12" fillId="0" borderId="0" xfId="0" applyNumberFormat="1" applyFont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right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showZeros="0" tabSelected="1" zoomScaleSheetLayoutView="100" workbookViewId="0" topLeftCell="A58">
      <selection activeCell="E5" sqref="E5"/>
    </sheetView>
  </sheetViews>
  <sheetFormatPr defaultColWidth="9.00390625" defaultRowHeight="14.25"/>
  <cols>
    <col min="1" max="1" width="10.50390625" style="2" customWidth="1"/>
    <col min="2" max="2" width="14.50390625" style="1" customWidth="1"/>
    <col min="3" max="3" width="6.875" style="1" customWidth="1"/>
    <col min="4" max="4" width="64.25390625" style="1" customWidth="1"/>
    <col min="5" max="5" width="21.375" style="1" customWidth="1"/>
    <col min="6" max="6" width="27.125" style="1" customWidth="1"/>
    <col min="7" max="16384" width="9.00390625" style="1" customWidth="1"/>
  </cols>
  <sheetData>
    <row r="1" ht="14.25">
      <c r="A1" s="7" t="s">
        <v>0</v>
      </c>
    </row>
    <row r="2" spans="1:12" ht="25.5" customHeight="1">
      <c r="A2" s="42" t="s">
        <v>85</v>
      </c>
      <c r="B2" s="42"/>
      <c r="C2" s="42"/>
      <c r="D2" s="42"/>
      <c r="E2" s="42"/>
      <c r="F2" s="42"/>
      <c r="G2" s="3"/>
      <c r="H2" s="3"/>
      <c r="I2" s="3"/>
      <c r="J2" s="8"/>
      <c r="K2" s="3"/>
      <c r="L2" s="3"/>
    </row>
    <row r="3" spans="1:12" ht="20.25">
      <c r="A3" s="4"/>
      <c r="B3" s="5"/>
      <c r="C3" s="5"/>
      <c r="D3" s="43" t="s">
        <v>56</v>
      </c>
      <c r="E3" s="44"/>
      <c r="F3" s="44"/>
      <c r="G3" s="3"/>
      <c r="H3" s="3"/>
      <c r="I3" s="3"/>
      <c r="J3" s="3"/>
      <c r="K3" s="3"/>
      <c r="L3" s="3"/>
    </row>
    <row r="4" spans="1:6" ht="39.75" customHeight="1">
      <c r="A4" s="6" t="s">
        <v>1</v>
      </c>
      <c r="B4" s="15" t="s">
        <v>55</v>
      </c>
      <c r="C4" s="15" t="s">
        <v>2</v>
      </c>
      <c r="D4" s="15" t="s">
        <v>54</v>
      </c>
      <c r="E4" s="15" t="s">
        <v>66</v>
      </c>
      <c r="F4" s="15" t="s">
        <v>67</v>
      </c>
    </row>
    <row r="5" spans="1:6" s="12" customFormat="1" ht="51.75" customHeight="1">
      <c r="A5" s="45" t="s">
        <v>3</v>
      </c>
      <c r="B5" s="17" t="s">
        <v>68</v>
      </c>
      <c r="C5" s="13">
        <v>33</v>
      </c>
      <c r="D5" s="14" t="s">
        <v>87</v>
      </c>
      <c r="E5" s="18"/>
      <c r="F5" s="13"/>
    </row>
    <row r="6" spans="1:6" s="12" customFormat="1" ht="24.75" customHeight="1">
      <c r="A6" s="39"/>
      <c r="B6" s="19" t="s">
        <v>4</v>
      </c>
      <c r="C6" s="13">
        <v>6</v>
      </c>
      <c r="D6" s="14" t="s">
        <v>86</v>
      </c>
      <c r="E6" s="18"/>
      <c r="F6" s="13"/>
    </row>
    <row r="7" spans="1:6" s="12" customFormat="1" ht="81.75" customHeight="1">
      <c r="A7" s="39"/>
      <c r="B7" s="19" t="s">
        <v>5</v>
      </c>
      <c r="C7" s="13">
        <v>74</v>
      </c>
      <c r="D7" s="14" t="s">
        <v>157</v>
      </c>
      <c r="E7" s="18"/>
      <c r="F7" s="9" t="s">
        <v>88</v>
      </c>
    </row>
    <row r="8" spans="1:6" s="12" customFormat="1" ht="24.75" customHeight="1">
      <c r="A8" s="39"/>
      <c r="B8" s="19" t="s">
        <v>69</v>
      </c>
      <c r="C8" s="13">
        <v>15</v>
      </c>
      <c r="D8" s="14" t="s">
        <v>89</v>
      </c>
      <c r="E8" s="18"/>
      <c r="F8" s="9"/>
    </row>
    <row r="9" spans="1:6" s="12" customFormat="1" ht="39.75" customHeight="1">
      <c r="A9" s="39"/>
      <c r="B9" s="19" t="s">
        <v>6</v>
      </c>
      <c r="C9" s="13">
        <v>130</v>
      </c>
      <c r="D9" s="14" t="s">
        <v>91</v>
      </c>
      <c r="E9" s="18"/>
      <c r="F9" s="9"/>
    </row>
    <row r="10" spans="1:6" s="11" customFormat="1" ht="24.75" customHeight="1">
      <c r="A10" s="38" t="s">
        <v>7</v>
      </c>
      <c r="B10" s="35"/>
      <c r="C10" s="22">
        <f>SUM(C5:C9)</f>
        <v>258</v>
      </c>
      <c r="D10" s="22">
        <v>253</v>
      </c>
      <c r="E10" s="22"/>
      <c r="F10" s="22">
        <v>5</v>
      </c>
    </row>
    <row r="11" spans="1:6" s="10" customFormat="1" ht="24.75" customHeight="1">
      <c r="A11" s="39" t="s">
        <v>8</v>
      </c>
      <c r="B11" s="17" t="s">
        <v>9</v>
      </c>
      <c r="C11" s="13">
        <v>9</v>
      </c>
      <c r="D11" s="9" t="s">
        <v>90</v>
      </c>
      <c r="E11" s="14"/>
      <c r="F11" s="20"/>
    </row>
    <row r="12" spans="1:6" s="12" customFormat="1" ht="24.75" customHeight="1">
      <c r="A12" s="46"/>
      <c r="B12" s="19" t="s">
        <v>10</v>
      </c>
      <c r="C12" s="13">
        <v>19</v>
      </c>
      <c r="D12" s="9" t="s">
        <v>92</v>
      </c>
      <c r="E12" s="14"/>
      <c r="F12" s="20"/>
    </row>
    <row r="13" spans="1:6" s="12" customFormat="1" ht="39.75" customHeight="1">
      <c r="A13" s="39"/>
      <c r="B13" s="19" t="s">
        <v>62</v>
      </c>
      <c r="C13" s="13">
        <v>58</v>
      </c>
      <c r="D13" s="9" t="s">
        <v>93</v>
      </c>
      <c r="E13" s="14"/>
      <c r="F13" s="9" t="s">
        <v>71</v>
      </c>
    </row>
    <row r="14" spans="1:6" s="12" customFormat="1" ht="24.75" customHeight="1">
      <c r="A14" s="39"/>
      <c r="B14" s="19" t="s">
        <v>11</v>
      </c>
      <c r="C14" s="13">
        <v>43</v>
      </c>
      <c r="D14" s="9" t="s">
        <v>94</v>
      </c>
      <c r="E14" s="14"/>
      <c r="F14" s="20"/>
    </row>
    <row r="15" spans="1:6" s="12" customFormat="1" ht="39.75" customHeight="1">
      <c r="A15" s="39"/>
      <c r="B15" s="19" t="s">
        <v>70</v>
      </c>
      <c r="C15" s="13">
        <v>45</v>
      </c>
      <c r="D15" s="9" t="s">
        <v>95</v>
      </c>
      <c r="E15" s="14"/>
      <c r="F15" s="9" t="s">
        <v>96</v>
      </c>
    </row>
    <row r="16" spans="1:6" s="11" customFormat="1" ht="24.75" customHeight="1">
      <c r="A16" s="38" t="s">
        <v>12</v>
      </c>
      <c r="B16" s="35"/>
      <c r="C16" s="22">
        <f>SUM(C11:C15)</f>
        <v>174</v>
      </c>
      <c r="D16" s="22">
        <v>144</v>
      </c>
      <c r="E16" s="22"/>
      <c r="F16" s="22">
        <v>30</v>
      </c>
    </row>
    <row r="17" spans="1:6" s="12" customFormat="1" ht="24.75" customHeight="1">
      <c r="A17" s="39" t="s">
        <v>13</v>
      </c>
      <c r="B17" s="17" t="s">
        <v>61</v>
      </c>
      <c r="C17" s="13">
        <v>6</v>
      </c>
      <c r="D17" s="9" t="s">
        <v>97</v>
      </c>
      <c r="E17" s="25"/>
      <c r="F17" s="9"/>
    </row>
    <row r="18" spans="1:6" s="12" customFormat="1" ht="24.75" customHeight="1">
      <c r="A18" s="39"/>
      <c r="B18" s="19" t="s">
        <v>57</v>
      </c>
      <c r="C18" s="13">
        <v>3</v>
      </c>
      <c r="D18" s="9" t="s">
        <v>98</v>
      </c>
      <c r="E18" s="26"/>
      <c r="F18" s="9"/>
    </row>
    <row r="19" spans="1:6" s="12" customFormat="1" ht="81.75" customHeight="1">
      <c r="A19" s="39"/>
      <c r="B19" s="19" t="s">
        <v>14</v>
      </c>
      <c r="C19" s="13">
        <v>94</v>
      </c>
      <c r="D19" s="9" t="s">
        <v>99</v>
      </c>
      <c r="E19" s="26"/>
      <c r="F19" s="20"/>
    </row>
    <row r="20" spans="1:6" s="12" customFormat="1" ht="39.75" customHeight="1">
      <c r="A20" s="39"/>
      <c r="B20" s="19" t="s">
        <v>15</v>
      </c>
      <c r="C20" s="13">
        <v>18</v>
      </c>
      <c r="D20" s="9" t="s">
        <v>100</v>
      </c>
      <c r="E20" s="27"/>
      <c r="F20" s="21"/>
    </row>
    <row r="21" spans="1:6" s="12" customFormat="1" ht="109.5" customHeight="1">
      <c r="A21" s="39"/>
      <c r="B21" s="19" t="s">
        <v>58</v>
      </c>
      <c r="C21" s="13">
        <v>117</v>
      </c>
      <c r="D21" s="9" t="s">
        <v>101</v>
      </c>
      <c r="E21" s="27"/>
      <c r="F21" s="20"/>
    </row>
    <row r="22" spans="1:6" s="12" customFormat="1" ht="24.75" customHeight="1">
      <c r="A22" s="39"/>
      <c r="B22" s="19" t="s">
        <v>16</v>
      </c>
      <c r="C22" s="13">
        <v>6</v>
      </c>
      <c r="D22" s="9" t="s">
        <v>102</v>
      </c>
      <c r="E22" s="27"/>
      <c r="F22" s="20"/>
    </row>
    <row r="23" spans="1:6" s="12" customFormat="1" ht="39.75" customHeight="1">
      <c r="A23" s="39"/>
      <c r="B23" s="19" t="s">
        <v>59</v>
      </c>
      <c r="C23" s="13">
        <v>24</v>
      </c>
      <c r="D23" s="9" t="s">
        <v>103</v>
      </c>
      <c r="E23" s="27"/>
      <c r="F23" s="9"/>
    </row>
    <row r="24" spans="1:6" s="12" customFormat="1" ht="67.5" customHeight="1">
      <c r="A24" s="39"/>
      <c r="B24" s="19" t="s">
        <v>17</v>
      </c>
      <c r="C24" s="13">
        <v>68</v>
      </c>
      <c r="D24" s="9" t="s">
        <v>105</v>
      </c>
      <c r="E24" s="27"/>
      <c r="F24" s="9" t="s">
        <v>104</v>
      </c>
    </row>
    <row r="25" spans="1:6" s="12" customFormat="1" ht="94.5" customHeight="1">
      <c r="A25" s="39"/>
      <c r="B25" s="19" t="s">
        <v>60</v>
      </c>
      <c r="C25" s="13">
        <v>107</v>
      </c>
      <c r="D25" s="9" t="s">
        <v>106</v>
      </c>
      <c r="E25" s="27" t="s">
        <v>107</v>
      </c>
      <c r="F25" s="20"/>
    </row>
    <row r="26" spans="1:6" s="11" customFormat="1" ht="24.75" customHeight="1">
      <c r="A26" s="38" t="s">
        <v>18</v>
      </c>
      <c r="B26" s="35"/>
      <c r="C26" s="22">
        <f>SUM(C17:C25)</f>
        <v>443</v>
      </c>
      <c r="D26" s="22">
        <v>413</v>
      </c>
      <c r="E26" s="15">
        <v>20</v>
      </c>
      <c r="F26" s="15">
        <v>10</v>
      </c>
    </row>
    <row r="27" spans="1:6" s="12" customFormat="1" ht="67.5" customHeight="1">
      <c r="A27" s="39" t="s">
        <v>19</v>
      </c>
      <c r="B27" s="17" t="s">
        <v>20</v>
      </c>
      <c r="C27" s="13">
        <v>80</v>
      </c>
      <c r="D27" s="14" t="s">
        <v>112</v>
      </c>
      <c r="E27" s="9" t="s">
        <v>108</v>
      </c>
      <c r="F27" s="23"/>
    </row>
    <row r="28" spans="1:6" s="12" customFormat="1" ht="24.75" customHeight="1">
      <c r="A28" s="39"/>
      <c r="B28" s="19" t="s">
        <v>21</v>
      </c>
      <c r="C28" s="13">
        <v>30</v>
      </c>
      <c r="D28" s="14" t="s">
        <v>111</v>
      </c>
      <c r="E28" s="9" t="s">
        <v>109</v>
      </c>
      <c r="F28" s="23"/>
    </row>
    <row r="29" spans="1:6" s="12" customFormat="1" ht="24.75" customHeight="1">
      <c r="A29" s="39"/>
      <c r="B29" s="19" t="s">
        <v>23</v>
      </c>
      <c r="C29" s="13">
        <v>30</v>
      </c>
      <c r="D29" s="24" t="s">
        <v>110</v>
      </c>
      <c r="E29" s="9"/>
      <c r="F29" s="14"/>
    </row>
    <row r="30" spans="1:6" s="12" customFormat="1" ht="39.75" customHeight="1">
      <c r="A30" s="39"/>
      <c r="B30" s="29" t="s">
        <v>24</v>
      </c>
      <c r="C30" s="13">
        <v>183</v>
      </c>
      <c r="D30" s="9" t="s">
        <v>113</v>
      </c>
      <c r="E30" s="9"/>
      <c r="F30" s="20"/>
    </row>
    <row r="31" spans="1:6" s="12" customFormat="1" ht="24.75" customHeight="1">
      <c r="A31" s="39"/>
      <c r="B31" s="19" t="s">
        <v>25</v>
      </c>
      <c r="C31" s="13">
        <v>3</v>
      </c>
      <c r="D31" s="14" t="s">
        <v>114</v>
      </c>
      <c r="E31" s="9"/>
      <c r="F31" s="20"/>
    </row>
    <row r="32" spans="1:6" s="12" customFormat="1" ht="24.75" customHeight="1">
      <c r="A32" s="39"/>
      <c r="B32" s="19" t="s">
        <v>22</v>
      </c>
      <c r="C32" s="13">
        <v>13</v>
      </c>
      <c r="D32" s="14" t="s">
        <v>115</v>
      </c>
      <c r="E32" s="9"/>
      <c r="F32" s="20"/>
    </row>
    <row r="33" spans="1:6" s="12" customFormat="1" ht="24.75" customHeight="1">
      <c r="A33" s="39"/>
      <c r="B33" s="19" t="s">
        <v>52</v>
      </c>
      <c r="C33" s="13">
        <v>12</v>
      </c>
      <c r="D33" s="9" t="s">
        <v>116</v>
      </c>
      <c r="E33" s="9"/>
      <c r="F33" s="13"/>
    </row>
    <row r="34" spans="1:6" s="12" customFormat="1" ht="24.75" customHeight="1">
      <c r="A34" s="39"/>
      <c r="B34" s="19" t="s">
        <v>72</v>
      </c>
      <c r="C34" s="13">
        <v>13</v>
      </c>
      <c r="D34" s="9" t="s">
        <v>117</v>
      </c>
      <c r="E34" s="9"/>
      <c r="F34" s="13"/>
    </row>
    <row r="35" spans="1:6" s="12" customFormat="1" ht="24.75" customHeight="1">
      <c r="A35" s="39"/>
      <c r="B35" s="19" t="s">
        <v>26</v>
      </c>
      <c r="C35" s="13">
        <v>40</v>
      </c>
      <c r="D35" s="9" t="s">
        <v>118</v>
      </c>
      <c r="E35" s="9"/>
      <c r="F35" s="13"/>
    </row>
    <row r="36" spans="1:6" s="11" customFormat="1" ht="24.75" customHeight="1">
      <c r="A36" s="40" t="s">
        <v>27</v>
      </c>
      <c r="B36" s="35"/>
      <c r="C36" s="28">
        <f>SUM(C27:C35)</f>
        <v>404</v>
      </c>
      <c r="D36" s="22">
        <v>384</v>
      </c>
      <c r="E36" s="15">
        <v>20</v>
      </c>
      <c r="F36" s="15"/>
    </row>
    <row r="37" spans="1:6" s="11" customFormat="1" ht="24.75" customHeight="1">
      <c r="A37" s="36" t="s">
        <v>74</v>
      </c>
      <c r="B37" s="17" t="s">
        <v>75</v>
      </c>
      <c r="C37" s="13">
        <v>3</v>
      </c>
      <c r="D37" s="9" t="s">
        <v>120</v>
      </c>
      <c r="E37" s="9"/>
      <c r="F37" s="20"/>
    </row>
    <row r="38" spans="1:6" s="11" customFormat="1" ht="81.75" customHeight="1">
      <c r="A38" s="37"/>
      <c r="B38" s="19" t="s">
        <v>76</v>
      </c>
      <c r="C38" s="13">
        <v>84</v>
      </c>
      <c r="D38" s="9" t="s">
        <v>119</v>
      </c>
      <c r="E38" s="9"/>
      <c r="F38" s="20"/>
    </row>
    <row r="39" spans="1:6" s="11" customFormat="1" ht="94.5" customHeight="1">
      <c r="A39" s="37"/>
      <c r="B39" s="19" t="s">
        <v>77</v>
      </c>
      <c r="C39" s="13">
        <v>102</v>
      </c>
      <c r="D39" s="9" t="s">
        <v>121</v>
      </c>
      <c r="E39" s="9"/>
      <c r="F39" s="13"/>
    </row>
    <row r="40" spans="1:6" s="11" customFormat="1" ht="24.75" customHeight="1">
      <c r="A40" s="34" t="s">
        <v>73</v>
      </c>
      <c r="B40" s="35"/>
      <c r="C40" s="28">
        <f>SUM(C37:C39)</f>
        <v>189</v>
      </c>
      <c r="D40" s="22">
        <v>189</v>
      </c>
      <c r="E40" s="22"/>
      <c r="F40" s="22"/>
    </row>
    <row r="41" spans="1:6" s="12" customFormat="1" ht="24.75" customHeight="1">
      <c r="A41" s="39" t="s">
        <v>28</v>
      </c>
      <c r="B41" s="17" t="s">
        <v>29</v>
      </c>
      <c r="C41" s="13">
        <v>26</v>
      </c>
      <c r="D41" s="9" t="s">
        <v>122</v>
      </c>
      <c r="E41" s="9"/>
      <c r="F41" s="9"/>
    </row>
    <row r="42" spans="1:6" s="12" customFormat="1" ht="39.75" customHeight="1">
      <c r="A42" s="39"/>
      <c r="B42" s="19" t="s">
        <v>124</v>
      </c>
      <c r="C42" s="13">
        <v>21</v>
      </c>
      <c r="D42" s="9" t="s">
        <v>123</v>
      </c>
      <c r="E42" s="9"/>
      <c r="F42" s="9"/>
    </row>
    <row r="43" spans="1:6" s="12" customFormat="1" ht="39.75" customHeight="1">
      <c r="A43" s="39"/>
      <c r="B43" s="19" t="s">
        <v>63</v>
      </c>
      <c r="C43" s="13">
        <v>36</v>
      </c>
      <c r="D43" s="9" t="s">
        <v>128</v>
      </c>
      <c r="E43" s="9"/>
      <c r="F43" s="9" t="s">
        <v>125</v>
      </c>
    </row>
    <row r="44" spans="1:6" s="12" customFormat="1" ht="39.75" customHeight="1">
      <c r="A44" s="39"/>
      <c r="B44" s="19" t="s">
        <v>30</v>
      </c>
      <c r="C44" s="13">
        <v>104</v>
      </c>
      <c r="D44" s="9" t="s">
        <v>129</v>
      </c>
      <c r="E44" s="9" t="s">
        <v>126</v>
      </c>
      <c r="F44" s="21" t="s">
        <v>127</v>
      </c>
    </row>
    <row r="45" spans="1:6" s="12" customFormat="1" ht="24.75" customHeight="1">
      <c r="A45" s="39"/>
      <c r="B45" s="19" t="s">
        <v>78</v>
      </c>
      <c r="C45" s="13">
        <v>33</v>
      </c>
      <c r="D45" s="9" t="s">
        <v>130</v>
      </c>
      <c r="E45" s="9"/>
      <c r="F45" s="20"/>
    </row>
    <row r="46" spans="1:6" s="12" customFormat="1" ht="24.75" customHeight="1">
      <c r="A46" s="39"/>
      <c r="B46" s="19" t="s">
        <v>79</v>
      </c>
      <c r="C46" s="13">
        <v>12</v>
      </c>
      <c r="D46" s="9" t="s">
        <v>131</v>
      </c>
      <c r="E46" s="9"/>
      <c r="F46" s="9"/>
    </row>
    <row r="47" spans="1:6" s="12" customFormat="1" ht="24.75" customHeight="1">
      <c r="A47" s="39"/>
      <c r="B47" s="19" t="s">
        <v>31</v>
      </c>
      <c r="C47" s="13">
        <v>3</v>
      </c>
      <c r="D47" s="9" t="s">
        <v>132</v>
      </c>
      <c r="E47" s="9"/>
      <c r="F47" s="9"/>
    </row>
    <row r="48" spans="1:6" s="12" customFormat="1" ht="24.75" customHeight="1">
      <c r="A48" s="39"/>
      <c r="B48" s="19" t="s">
        <v>32</v>
      </c>
      <c r="C48" s="13">
        <v>19</v>
      </c>
      <c r="D48" s="9" t="s">
        <v>133</v>
      </c>
      <c r="E48" s="9" t="s">
        <v>134</v>
      </c>
      <c r="F48" s="9"/>
    </row>
    <row r="49" spans="1:6" s="12" customFormat="1" ht="24.75" customHeight="1">
      <c r="A49" s="41"/>
      <c r="B49" s="30" t="s">
        <v>33</v>
      </c>
      <c r="C49" s="31">
        <v>10</v>
      </c>
      <c r="D49" s="32" t="s">
        <v>53</v>
      </c>
      <c r="E49" s="32" t="s">
        <v>135</v>
      </c>
      <c r="F49" s="32"/>
    </row>
    <row r="50" spans="1:6" s="11" customFormat="1" ht="24.75" customHeight="1">
      <c r="A50" s="40" t="s">
        <v>34</v>
      </c>
      <c r="B50" s="40"/>
      <c r="C50" s="15">
        <f>SUM(C41:C49)</f>
        <v>264</v>
      </c>
      <c r="D50" s="33">
        <v>224</v>
      </c>
      <c r="E50" s="33">
        <v>30</v>
      </c>
      <c r="F50" s="33">
        <v>10</v>
      </c>
    </row>
    <row r="51" spans="1:6" s="12" customFormat="1" ht="24.75" customHeight="1">
      <c r="A51" s="36" t="s">
        <v>35</v>
      </c>
      <c r="B51" s="17" t="s">
        <v>36</v>
      </c>
      <c r="C51" s="13">
        <v>5</v>
      </c>
      <c r="D51" s="9"/>
      <c r="E51" s="9"/>
      <c r="F51" s="9" t="s">
        <v>81</v>
      </c>
    </row>
    <row r="52" spans="1:6" s="12" customFormat="1" ht="24.75" customHeight="1">
      <c r="A52" s="37"/>
      <c r="B52" s="19" t="s">
        <v>37</v>
      </c>
      <c r="C52" s="13">
        <v>18</v>
      </c>
      <c r="D52" s="9" t="s">
        <v>144</v>
      </c>
      <c r="E52" s="13"/>
      <c r="F52" s="9" t="s">
        <v>80</v>
      </c>
    </row>
    <row r="53" spans="1:6" s="12" customFormat="1" ht="39.75" customHeight="1">
      <c r="A53" s="37"/>
      <c r="B53" s="19" t="s">
        <v>64</v>
      </c>
      <c r="C53" s="13">
        <v>30</v>
      </c>
      <c r="D53" s="9" t="s">
        <v>136</v>
      </c>
      <c r="E53" s="13"/>
      <c r="F53" s="20"/>
    </row>
    <row r="54" spans="1:6" s="12" customFormat="1" ht="39.75" customHeight="1">
      <c r="A54" s="37"/>
      <c r="B54" s="19" t="s">
        <v>65</v>
      </c>
      <c r="C54" s="19">
        <v>65</v>
      </c>
      <c r="D54" s="9" t="s">
        <v>137</v>
      </c>
      <c r="E54" s="13"/>
      <c r="F54" s="20" t="s">
        <v>140</v>
      </c>
    </row>
    <row r="55" spans="1:6" s="12" customFormat="1" ht="51.75" customHeight="1">
      <c r="A55" s="37"/>
      <c r="B55" s="19" t="s">
        <v>38</v>
      </c>
      <c r="C55" s="19">
        <v>25</v>
      </c>
      <c r="D55" s="9" t="s">
        <v>53</v>
      </c>
      <c r="E55" s="9" t="s">
        <v>138</v>
      </c>
      <c r="F55" s="21" t="s">
        <v>141</v>
      </c>
    </row>
    <row r="56" spans="1:6" s="12" customFormat="1" ht="67.5" customHeight="1">
      <c r="A56" s="37"/>
      <c r="B56" s="19" t="s">
        <v>39</v>
      </c>
      <c r="C56" s="19">
        <v>61</v>
      </c>
      <c r="D56" s="9" t="s">
        <v>143</v>
      </c>
      <c r="E56" s="9" t="s">
        <v>139</v>
      </c>
      <c r="F56" s="9" t="s">
        <v>142</v>
      </c>
    </row>
    <row r="57" spans="1:6" s="11" customFormat="1" ht="24.75" customHeight="1">
      <c r="A57" s="34" t="s">
        <v>40</v>
      </c>
      <c r="B57" s="35"/>
      <c r="C57" s="22">
        <f>SUM(C51:C56)</f>
        <v>204</v>
      </c>
      <c r="D57" s="22">
        <v>129</v>
      </c>
      <c r="E57" s="22">
        <v>30</v>
      </c>
      <c r="F57" s="22">
        <v>45</v>
      </c>
    </row>
    <row r="58" spans="1:6" s="12" customFormat="1" ht="51.75" customHeight="1">
      <c r="A58" s="39" t="s">
        <v>41</v>
      </c>
      <c r="B58" s="17" t="s">
        <v>43</v>
      </c>
      <c r="C58" s="13">
        <v>76</v>
      </c>
      <c r="D58" s="9" t="s">
        <v>146</v>
      </c>
      <c r="E58" s="9" t="s">
        <v>145</v>
      </c>
      <c r="F58" s="20"/>
    </row>
    <row r="59" spans="1:6" s="12" customFormat="1" ht="24.75" customHeight="1">
      <c r="A59" s="39"/>
      <c r="B59" s="19" t="s">
        <v>42</v>
      </c>
      <c r="C59" s="13">
        <v>5</v>
      </c>
      <c r="D59" s="9"/>
      <c r="E59" s="9"/>
      <c r="F59" s="9" t="s">
        <v>82</v>
      </c>
    </row>
    <row r="60" spans="1:6" s="12" customFormat="1" ht="24.75" customHeight="1">
      <c r="A60" s="39"/>
      <c r="B60" s="19" t="s">
        <v>44</v>
      </c>
      <c r="C60" s="13">
        <v>19</v>
      </c>
      <c r="D60" s="9" t="s">
        <v>147</v>
      </c>
      <c r="E60" s="9"/>
      <c r="F60" s="20"/>
    </row>
    <row r="61" spans="1:6" s="12" customFormat="1" ht="51.75" customHeight="1">
      <c r="A61" s="39"/>
      <c r="B61" s="19" t="s">
        <v>45</v>
      </c>
      <c r="C61" s="19">
        <v>81</v>
      </c>
      <c r="D61" s="9" t="s">
        <v>149</v>
      </c>
      <c r="E61" s="9" t="s">
        <v>148</v>
      </c>
      <c r="F61" s="9" t="s">
        <v>83</v>
      </c>
    </row>
    <row r="62" spans="1:6" s="12" customFormat="1" ht="39.75" customHeight="1">
      <c r="A62" s="39"/>
      <c r="B62" s="19" t="s">
        <v>46</v>
      </c>
      <c r="C62" s="19">
        <v>35</v>
      </c>
      <c r="D62" s="9" t="s">
        <v>151</v>
      </c>
      <c r="E62" s="9" t="s">
        <v>150</v>
      </c>
      <c r="F62" s="20"/>
    </row>
    <row r="63" spans="1:6" s="12" customFormat="1" ht="24.75" customHeight="1">
      <c r="A63" s="39"/>
      <c r="B63" s="19" t="s">
        <v>47</v>
      </c>
      <c r="C63" s="19">
        <v>31</v>
      </c>
      <c r="D63" s="9" t="s">
        <v>152</v>
      </c>
      <c r="E63" s="9"/>
      <c r="F63" s="9"/>
    </row>
    <row r="64" spans="1:6" s="12" customFormat="1" ht="24.75" customHeight="1">
      <c r="A64" s="39"/>
      <c r="B64" s="19" t="s">
        <v>48</v>
      </c>
      <c r="C64" s="19">
        <v>31</v>
      </c>
      <c r="D64" s="20" t="s">
        <v>153</v>
      </c>
      <c r="E64" s="20" t="s">
        <v>154</v>
      </c>
      <c r="F64" s="20" t="s">
        <v>84</v>
      </c>
    </row>
    <row r="65" spans="1:6" s="12" customFormat="1" ht="24.75" customHeight="1">
      <c r="A65" s="39"/>
      <c r="B65" s="19" t="s">
        <v>49</v>
      </c>
      <c r="C65" s="19">
        <v>19</v>
      </c>
      <c r="D65" s="20" t="s">
        <v>156</v>
      </c>
      <c r="E65" s="14" t="s">
        <v>155</v>
      </c>
      <c r="F65" s="20"/>
    </row>
    <row r="66" spans="1:6" s="11" customFormat="1" ht="24.75" customHeight="1">
      <c r="A66" s="38" t="s">
        <v>50</v>
      </c>
      <c r="B66" s="34"/>
      <c r="C66" s="16">
        <f>SUM(C58:C65)</f>
        <v>297</v>
      </c>
      <c r="D66" s="16">
        <v>202</v>
      </c>
      <c r="E66" s="16">
        <v>70</v>
      </c>
      <c r="F66" s="16">
        <v>25</v>
      </c>
    </row>
    <row r="67" spans="1:6" s="11" customFormat="1" ht="24.75" customHeight="1">
      <c r="A67" s="38" t="s">
        <v>51</v>
      </c>
      <c r="B67" s="38"/>
      <c r="C67" s="6">
        <f>C66+C57+C50+C36+C26+C16+C10+C40</f>
        <v>2233</v>
      </c>
      <c r="D67" s="6">
        <f>D66+D57+D50+D36+D26+D16+D10+D40</f>
        <v>1938</v>
      </c>
      <c r="E67" s="6">
        <f>E66+E57+E50+E36+E26+E16+E10+E40</f>
        <v>170</v>
      </c>
      <c r="F67" s="6">
        <f>F66+F57+F50+F36+F26+F16+F10+F40</f>
        <v>125</v>
      </c>
    </row>
    <row r="68" s="12" customFormat="1" ht="14.25"/>
    <row r="69" s="12" customFormat="1" ht="14.25"/>
    <row r="70" s="12" customFormat="1" ht="14.25"/>
    <row r="71" s="12" customFormat="1" ht="14.25"/>
    <row r="72" s="12" customFormat="1" ht="14.25"/>
    <row r="73" s="12" customFormat="1" ht="14.25"/>
    <row r="74" ht="11.25">
      <c r="A74" s="1"/>
    </row>
    <row r="75" ht="11.25">
      <c r="A75" s="1"/>
    </row>
    <row r="76" ht="11.25">
      <c r="A76" s="1"/>
    </row>
    <row r="77" ht="11.25">
      <c r="A77" s="1"/>
    </row>
    <row r="78" ht="11.25">
      <c r="A78" s="1"/>
    </row>
    <row r="79" ht="11.25">
      <c r="A79" s="1"/>
    </row>
    <row r="80" ht="11.25">
      <c r="A80" s="1"/>
    </row>
    <row r="81" ht="11.25">
      <c r="A81" s="1"/>
    </row>
    <row r="82" ht="11.25">
      <c r="A82" s="1"/>
    </row>
    <row r="83" ht="11.25">
      <c r="A83" s="1"/>
    </row>
    <row r="84" ht="11.25">
      <c r="A84" s="1"/>
    </row>
    <row r="85" ht="11.25">
      <c r="A85" s="1"/>
    </row>
    <row r="86" ht="11.25">
      <c r="A86" s="1"/>
    </row>
    <row r="87" ht="11.25">
      <c r="A87" s="1"/>
    </row>
    <row r="88" ht="11.25">
      <c r="A88" s="1"/>
    </row>
    <row r="89" ht="11.25">
      <c r="A89" s="1"/>
    </row>
    <row r="90" ht="11.25">
      <c r="A90" s="1"/>
    </row>
    <row r="91" ht="11.25">
      <c r="A91" s="1"/>
    </row>
    <row r="92" ht="11.25">
      <c r="A92" s="1"/>
    </row>
    <row r="93" ht="11.25">
      <c r="A93" s="1"/>
    </row>
    <row r="94" ht="11.25">
      <c r="A94" s="1"/>
    </row>
    <row r="95" ht="11.25">
      <c r="A95" s="1"/>
    </row>
    <row r="96" ht="11.25">
      <c r="A96" s="1"/>
    </row>
    <row r="97" ht="11.25">
      <c r="A97" s="1"/>
    </row>
    <row r="98" ht="11.25">
      <c r="A98" s="1"/>
    </row>
    <row r="99" ht="11.25">
      <c r="A99" s="1"/>
    </row>
    <row r="100" ht="11.25">
      <c r="A100" s="1"/>
    </row>
    <row r="101" ht="11.25">
      <c r="A101" s="1"/>
    </row>
    <row r="102" ht="11.25">
      <c r="A102" s="1"/>
    </row>
    <row r="103" ht="11.25">
      <c r="A103" s="1"/>
    </row>
    <row r="104" ht="11.25">
      <c r="A104" s="1"/>
    </row>
    <row r="105" ht="11.25">
      <c r="A105" s="1"/>
    </row>
    <row r="106" ht="11.25">
      <c r="A106" s="1"/>
    </row>
    <row r="107" ht="11.25">
      <c r="A107" s="1"/>
    </row>
    <row r="108" ht="11.25">
      <c r="A108" s="1"/>
    </row>
    <row r="109" ht="11.25">
      <c r="A109" s="1"/>
    </row>
    <row r="110" ht="11.25">
      <c r="A110" s="1"/>
    </row>
    <row r="111" ht="11.25">
      <c r="A111" s="1"/>
    </row>
    <row r="112" ht="11.25">
      <c r="A112" s="1"/>
    </row>
    <row r="113" ht="11.25">
      <c r="A113" s="1"/>
    </row>
    <row r="114" ht="11.25">
      <c r="A114" s="1"/>
    </row>
    <row r="115" ht="11.25">
      <c r="A115" s="1"/>
    </row>
    <row r="116" ht="11.25">
      <c r="A116" s="1"/>
    </row>
    <row r="117" ht="11.25">
      <c r="A117" s="1"/>
    </row>
    <row r="118" ht="11.25">
      <c r="A118" s="1"/>
    </row>
    <row r="119" ht="11.25">
      <c r="A119" s="1"/>
    </row>
    <row r="120" ht="11.25">
      <c r="A120" s="1"/>
    </row>
    <row r="121" ht="11.25">
      <c r="A121" s="1"/>
    </row>
    <row r="122" ht="11.25">
      <c r="A122" s="1"/>
    </row>
    <row r="123" ht="11.25">
      <c r="A123" s="1"/>
    </row>
    <row r="124" ht="11.25">
      <c r="A124" s="1"/>
    </row>
    <row r="125" ht="11.25">
      <c r="A125" s="1"/>
    </row>
    <row r="126" ht="11.25">
      <c r="A126" s="1"/>
    </row>
    <row r="127" ht="11.25">
      <c r="A127" s="1"/>
    </row>
    <row r="128" ht="11.25">
      <c r="A128" s="1"/>
    </row>
    <row r="129" ht="11.25">
      <c r="A129" s="1"/>
    </row>
    <row r="130" ht="11.25">
      <c r="A130" s="1"/>
    </row>
    <row r="131" ht="11.25">
      <c r="A131" s="1"/>
    </row>
    <row r="132" ht="11.25">
      <c r="A132" s="1"/>
    </row>
    <row r="133" ht="11.25">
      <c r="A133" s="1"/>
    </row>
    <row r="134" ht="11.25">
      <c r="A134" s="1"/>
    </row>
    <row r="135" ht="11.25">
      <c r="A135" s="1"/>
    </row>
    <row r="136" ht="11.25">
      <c r="A136" s="1"/>
    </row>
    <row r="137" ht="11.25">
      <c r="A137" s="1"/>
    </row>
    <row r="138" ht="11.25">
      <c r="A138" s="1"/>
    </row>
    <row r="139" ht="11.25">
      <c r="A139" s="1"/>
    </row>
    <row r="140" ht="11.25">
      <c r="A140" s="1"/>
    </row>
    <row r="141" ht="11.25">
      <c r="A141" s="1"/>
    </row>
    <row r="142" ht="11.25">
      <c r="A142" s="1"/>
    </row>
    <row r="143" ht="11.25">
      <c r="A143" s="1"/>
    </row>
    <row r="144" ht="11.25">
      <c r="A144" s="1"/>
    </row>
    <row r="145" ht="11.25">
      <c r="A145" s="1"/>
    </row>
    <row r="146" ht="11.25">
      <c r="A146" s="1"/>
    </row>
    <row r="147" ht="11.25">
      <c r="A147" s="1"/>
    </row>
    <row r="148" ht="11.25">
      <c r="A148" s="1"/>
    </row>
    <row r="149" ht="11.25">
      <c r="A149" s="1"/>
    </row>
    <row r="150" ht="11.25">
      <c r="A150" s="1"/>
    </row>
    <row r="151" ht="11.25">
      <c r="A151" s="1"/>
    </row>
    <row r="152" ht="11.25">
      <c r="A152" s="1"/>
    </row>
    <row r="153" ht="11.25">
      <c r="A153" s="1"/>
    </row>
    <row r="154" ht="11.25">
      <c r="A154" s="1"/>
    </row>
    <row r="155" ht="11.25">
      <c r="A155" s="1"/>
    </row>
    <row r="156" ht="11.25">
      <c r="A156" s="1"/>
    </row>
    <row r="157" ht="11.25">
      <c r="A157" s="1"/>
    </row>
    <row r="158" ht="11.25">
      <c r="A158" s="1"/>
    </row>
    <row r="159" ht="11.25">
      <c r="A159" s="1"/>
    </row>
    <row r="160" ht="11.25">
      <c r="A160" s="1"/>
    </row>
    <row r="161" ht="11.25">
      <c r="A161" s="1"/>
    </row>
    <row r="162" ht="11.25">
      <c r="A162" s="1"/>
    </row>
    <row r="163" ht="11.25">
      <c r="A163" s="1"/>
    </row>
    <row r="164" ht="11.25">
      <c r="A164" s="1"/>
    </row>
    <row r="165" ht="11.25">
      <c r="A165" s="1"/>
    </row>
    <row r="166" ht="11.25">
      <c r="A166" s="1"/>
    </row>
    <row r="167" ht="11.25">
      <c r="A167" s="1"/>
    </row>
    <row r="168" ht="11.25">
      <c r="A168" s="1"/>
    </row>
    <row r="169" ht="11.25">
      <c r="A169" s="1"/>
    </row>
    <row r="170" ht="11.25">
      <c r="A170" s="1"/>
    </row>
    <row r="171" ht="11.25">
      <c r="A171" s="1"/>
    </row>
    <row r="172" ht="11.25">
      <c r="A172" s="1"/>
    </row>
    <row r="173" ht="11.25">
      <c r="A173" s="1"/>
    </row>
    <row r="174" ht="11.25">
      <c r="A174" s="1"/>
    </row>
    <row r="175" ht="11.25">
      <c r="A175" s="1"/>
    </row>
    <row r="176" ht="11.25">
      <c r="A176" s="1"/>
    </row>
    <row r="177" ht="11.25">
      <c r="A177" s="1"/>
    </row>
    <row r="178" ht="11.25">
      <c r="A178" s="1"/>
    </row>
    <row r="179" ht="11.25">
      <c r="A179" s="1"/>
    </row>
    <row r="180" ht="11.25">
      <c r="A180" s="1"/>
    </row>
    <row r="181" ht="11.25">
      <c r="A181" s="1"/>
    </row>
    <row r="182" ht="11.25">
      <c r="A182" s="1"/>
    </row>
    <row r="183" ht="11.25">
      <c r="A183" s="1"/>
    </row>
    <row r="184" ht="11.25">
      <c r="A184" s="1"/>
    </row>
    <row r="185" ht="11.25">
      <c r="A185" s="1"/>
    </row>
    <row r="186" ht="11.25">
      <c r="A186" s="1"/>
    </row>
    <row r="187" ht="11.25">
      <c r="A187" s="1"/>
    </row>
    <row r="188" ht="11.25">
      <c r="A188" s="1"/>
    </row>
    <row r="189" ht="11.25">
      <c r="A189" s="1"/>
    </row>
    <row r="190" ht="11.25">
      <c r="A190" s="1"/>
    </row>
    <row r="191" ht="11.25">
      <c r="A191" s="1"/>
    </row>
    <row r="192" ht="11.25">
      <c r="A192" s="1"/>
    </row>
    <row r="193" ht="11.25">
      <c r="A193" s="1"/>
    </row>
    <row r="194" ht="11.25">
      <c r="A194" s="1"/>
    </row>
    <row r="195" ht="11.25">
      <c r="A195" s="1"/>
    </row>
    <row r="196" ht="11.25">
      <c r="A196" s="1"/>
    </row>
    <row r="197" ht="11.25">
      <c r="A197" s="1"/>
    </row>
    <row r="198" ht="11.25">
      <c r="A198" s="1"/>
    </row>
    <row r="199" ht="11.25">
      <c r="A199" s="1"/>
    </row>
    <row r="200" ht="11.25">
      <c r="A200" s="1"/>
    </row>
    <row r="201" ht="11.25">
      <c r="A201" s="1"/>
    </row>
    <row r="202" ht="11.25">
      <c r="A202" s="1"/>
    </row>
    <row r="203" ht="11.25">
      <c r="A203" s="1"/>
    </row>
    <row r="204" ht="11.25">
      <c r="A204" s="1"/>
    </row>
    <row r="205" ht="11.25">
      <c r="A205" s="1"/>
    </row>
    <row r="206" ht="11.25">
      <c r="A206" s="1"/>
    </row>
    <row r="207" ht="11.25">
      <c r="A207" s="1"/>
    </row>
    <row r="208" ht="11.25">
      <c r="A208" s="1"/>
    </row>
    <row r="209" ht="11.25">
      <c r="A209" s="1"/>
    </row>
    <row r="210" ht="11.25">
      <c r="A210" s="1"/>
    </row>
    <row r="211" ht="11.25">
      <c r="A211" s="1"/>
    </row>
    <row r="212" ht="11.25">
      <c r="A212" s="1"/>
    </row>
    <row r="213" ht="11.25">
      <c r="A213" s="1"/>
    </row>
    <row r="214" ht="11.25">
      <c r="A214" s="1"/>
    </row>
    <row r="215" ht="11.25">
      <c r="A215" s="1"/>
    </row>
    <row r="216" ht="11.25">
      <c r="A216" s="1"/>
    </row>
    <row r="217" ht="11.25">
      <c r="A217" s="1"/>
    </row>
    <row r="218" ht="11.25">
      <c r="A218" s="1"/>
    </row>
    <row r="219" ht="11.25">
      <c r="A219" s="1"/>
    </row>
    <row r="220" ht="11.25">
      <c r="A220" s="1"/>
    </row>
    <row r="221" ht="11.25">
      <c r="A221" s="1"/>
    </row>
    <row r="222" ht="11.25">
      <c r="A222" s="1"/>
    </row>
    <row r="223" ht="11.25">
      <c r="A223" s="1"/>
    </row>
    <row r="224" ht="11.25">
      <c r="A224" s="1"/>
    </row>
    <row r="225" ht="11.25">
      <c r="A225" s="1"/>
    </row>
    <row r="226" ht="11.25">
      <c r="A226" s="1"/>
    </row>
    <row r="227" ht="11.25">
      <c r="A227" s="1"/>
    </row>
    <row r="228" ht="11.25">
      <c r="A228" s="1"/>
    </row>
    <row r="229" ht="11.25">
      <c r="A229" s="1"/>
    </row>
    <row r="230" ht="11.25">
      <c r="A230" s="1"/>
    </row>
    <row r="231" ht="11.25">
      <c r="A231" s="1"/>
    </row>
    <row r="232" ht="11.25">
      <c r="A232" s="1"/>
    </row>
    <row r="233" ht="11.25">
      <c r="A233" s="1"/>
    </row>
    <row r="234" ht="11.25">
      <c r="A234" s="1"/>
    </row>
    <row r="235" ht="11.25">
      <c r="A235" s="1"/>
    </row>
    <row r="236" ht="11.25">
      <c r="A236" s="1"/>
    </row>
    <row r="237" ht="11.25">
      <c r="A237" s="1"/>
    </row>
  </sheetData>
  <mergeCells count="19">
    <mergeCell ref="A26:B26"/>
    <mergeCell ref="A36:B36"/>
    <mergeCell ref="A2:F2"/>
    <mergeCell ref="D3:F3"/>
    <mergeCell ref="A5:A9"/>
    <mergeCell ref="A11:A15"/>
    <mergeCell ref="A10:B10"/>
    <mergeCell ref="A16:B16"/>
    <mergeCell ref="A17:A25"/>
    <mergeCell ref="A27:A35"/>
    <mergeCell ref="A40:B40"/>
    <mergeCell ref="A37:A39"/>
    <mergeCell ref="A66:B66"/>
    <mergeCell ref="A67:B67"/>
    <mergeCell ref="A51:A56"/>
    <mergeCell ref="A58:A65"/>
    <mergeCell ref="A50:B50"/>
    <mergeCell ref="A57:B57"/>
    <mergeCell ref="A41:A49"/>
  </mergeCells>
  <printOptions horizontalCentered="1"/>
  <pageMargins left="0.7479166666666667" right="0.7479166666666667" top="0.9840277777777777" bottom="0.9840277777777777" header="0.5111111111111111" footer="0.5111111111111111"/>
  <pageSetup firstPageNumber="1" useFirstPageNumber="1" horizontalDpi="600" verticalDpi="600" orientation="landscape" paperSize="9" scale="82" r:id="rId1"/>
  <headerFooter alignWithMargins="0">
    <oddFooter>&amp;C第 &amp;P 页</oddFooter>
  </headerFooter>
  <rowBreaks count="5" manualBreakCount="5">
    <brk id="15" max="5" man="1"/>
    <brk id="24" max="5" man="1"/>
    <brk id="36" max="5" man="1"/>
    <brk id="47" max="5" man="1"/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孙立涛</cp:lastModifiedBy>
  <cp:lastPrinted>2017-06-09T07:26:14Z</cp:lastPrinted>
  <dcterms:created xsi:type="dcterms:W3CDTF">2013-07-29T08:19:50Z</dcterms:created>
  <dcterms:modified xsi:type="dcterms:W3CDTF">2017-06-09T07:26:16Z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2052-8.1.0.3363</vt:lpwstr>
  </property>
</Properties>
</file>