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19455" windowHeight="9615" tabRatio="618" activeTab="0"/>
  </bookViews>
  <sheets>
    <sheet name="污水提标改造2" sheetId="1" r:id="rId1"/>
  </sheets>
  <definedNames>
    <definedName name="_xlnm.Print_Area" localSheetId="0">'污水提标改造2'!$A$1:$E$60</definedName>
    <definedName name="_xlnm.Print_Titles" localSheetId="0">'污水提标改造2'!$3:$3</definedName>
  </definedNames>
  <calcPr fullCalcOnLoad="1"/>
  <oleSize ref="A1"/>
</workbook>
</file>

<file path=xl/sharedStrings.xml><?xml version="1.0" encoding="utf-8"?>
<sst xmlns="http://schemas.openxmlformats.org/spreadsheetml/2006/main" count="69" uniqueCount="69">
  <si>
    <t>附件</t>
  </si>
  <si>
    <t>序号</t>
  </si>
  <si>
    <t>市县</t>
  </si>
  <si>
    <t>污水处理厂名称</t>
  </si>
  <si>
    <t>设计规模                           （万吨/日）</t>
  </si>
  <si>
    <t>共计</t>
  </si>
  <si>
    <t>福州合计14座</t>
  </si>
  <si>
    <t>福州洋里污水处理厂（一二期）</t>
  </si>
  <si>
    <t>福州洋里污水处理厂（三期）</t>
  </si>
  <si>
    <t>福州市祥坂污水处理厂</t>
  </si>
  <si>
    <t>福州市金山污水处理厂</t>
  </si>
  <si>
    <t>福州快安污水处理厂</t>
  </si>
  <si>
    <t>马尾青洲污水处理厂</t>
  </si>
  <si>
    <t>福州长安污水处理厂</t>
  </si>
  <si>
    <t>福清融元污水处理厂</t>
  </si>
  <si>
    <t>长乐城区污水处理厂</t>
  </si>
  <si>
    <t>连江县污水处理厂</t>
  </si>
  <si>
    <t>罗源城区污水处理厂</t>
  </si>
  <si>
    <t>大学城污水处理厂</t>
  </si>
  <si>
    <t>闽侯县城污水处理厂</t>
  </si>
  <si>
    <t>闽清县城市污水处理厂</t>
  </si>
  <si>
    <t>永泰县污水处理厂</t>
  </si>
  <si>
    <t>莆田合计4座</t>
  </si>
  <si>
    <t>莆田市</t>
  </si>
  <si>
    <t>莆田市污水处理厂</t>
  </si>
  <si>
    <t>荔城污水处理厂</t>
  </si>
  <si>
    <t>秀屿污水处理厂</t>
  </si>
  <si>
    <t>仙游县城区污水处理厂</t>
  </si>
  <si>
    <t>泉州合计9座</t>
  </si>
  <si>
    <t>泉州市</t>
  </si>
  <si>
    <t>泉州市宝洲污水处理厂</t>
  </si>
  <si>
    <t>泉州市北峰城市污水处理厂</t>
  </si>
  <si>
    <t>泉州市城东城市污水处理厂</t>
  </si>
  <si>
    <t>泉州东海污水处理厂</t>
  </si>
  <si>
    <t>泉港污水处理厂</t>
  </si>
  <si>
    <t>南安市污水处理厂</t>
  </si>
  <si>
    <t>惠安县污水处理厂</t>
  </si>
  <si>
    <t>永春县污水处理厂</t>
  </si>
  <si>
    <t>安溪城市污水处理厂</t>
  </si>
  <si>
    <t>漳州合计10座</t>
  </si>
  <si>
    <t>漳州市</t>
  </si>
  <si>
    <t>漳州市西区污水处理厂</t>
  </si>
  <si>
    <t>龙海市污水处理厂</t>
  </si>
  <si>
    <t>漳浦县城区污水处理厂</t>
  </si>
  <si>
    <t>诏安县污水处理厂</t>
  </si>
  <si>
    <t>东山双东污水处理厂</t>
  </si>
  <si>
    <t>云霄县污水处理厂</t>
  </si>
  <si>
    <t>长泰县城区污水处理厂</t>
  </si>
  <si>
    <t>南靖县城市污水处理厂</t>
  </si>
  <si>
    <t>平和县污水处理工程</t>
  </si>
  <si>
    <t>华安县污水处理厂</t>
  </si>
  <si>
    <t>宁德合计9座</t>
  </si>
  <si>
    <t>宁德市</t>
  </si>
  <si>
    <t>宁德市贵歧污水处理厂</t>
  </si>
  <si>
    <t>福鼎市污水处理厂</t>
  </si>
  <si>
    <t>霞浦县污水处理厂</t>
  </si>
  <si>
    <t>福安市柳堤污水处理厂</t>
  </si>
  <si>
    <t>古田县城区污水处理厂</t>
  </si>
  <si>
    <t>屏南县污水处理厂</t>
  </si>
  <si>
    <t>寿宁县污水处理厂</t>
  </si>
  <si>
    <t>周宁县城区污水处理厂</t>
  </si>
  <si>
    <t>柘荣县污水处理厂</t>
  </si>
  <si>
    <t>平潭综合实验区合计1座</t>
  </si>
  <si>
    <t>平潭县</t>
  </si>
  <si>
    <t>平潭县污水处理厂</t>
  </si>
  <si>
    <t>注：按47个污水处理厂（扣除厦门）提标改造的规模占总规模的比例来分配6500万元</t>
  </si>
  <si>
    <t>福州市</t>
  </si>
  <si>
    <t>资金(万元）</t>
  </si>
  <si>
    <r>
      <t xml:space="preserve">2018年污水处理厂提标改造   </t>
    </r>
    <r>
      <rPr>
        <sz val="18"/>
        <rFont val="方正小标宋简体"/>
        <family val="0"/>
      </rPr>
      <t xml:space="preserve">    </t>
    </r>
    <r>
      <rPr>
        <sz val="18"/>
        <rFont val="方正小标宋简体"/>
        <family val="0"/>
      </rPr>
      <t xml:space="preserve">                                         补助资金（第一批）安排情况表</t>
    </r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</si>
</sst>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_);[Red]\(0\)"/>
    <numFmt numFmtId="186" formatCode="0.00_ "/>
  </numFmts>
  <fonts count="44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黑体"/>
      <family val="0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aj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theme="0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184" fontId="2" fillId="33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84" fontId="4" fillId="0" borderId="11" xfId="0" applyNumberFormat="1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184" fontId="2" fillId="0" borderId="0" xfId="0" applyNumberFormat="1" applyFont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184" fontId="3" fillId="0" borderId="10" xfId="0" applyNumberFormat="1" applyFont="1" applyFill="1" applyBorder="1" applyAlignment="1" applyProtection="1">
      <alignment horizontal="center" vertical="center" wrapText="1"/>
      <protection/>
    </xf>
    <xf numFmtId="185" fontId="3" fillId="0" borderId="10" xfId="0" applyNumberFormat="1" applyFont="1" applyFill="1" applyBorder="1" applyAlignment="1" applyProtection="1">
      <alignment horizontal="center" vertical="center" wrapText="1"/>
      <protection/>
    </xf>
    <xf numFmtId="184" fontId="5" fillId="0" borderId="10" xfId="0" applyNumberFormat="1" applyFont="1" applyFill="1" applyBorder="1" applyAlignment="1" applyProtection="1">
      <alignment horizontal="center" vertical="center"/>
      <protection/>
    </xf>
    <xf numFmtId="185" fontId="5" fillId="0" borderId="10" xfId="0" applyNumberFormat="1" applyFont="1" applyFill="1" applyBorder="1" applyAlignment="1" applyProtection="1">
      <alignment horizontal="center" vertical="center"/>
      <protection/>
    </xf>
    <xf numFmtId="184" fontId="3" fillId="0" borderId="10" xfId="0" applyNumberFormat="1" applyFont="1" applyFill="1" applyBorder="1" applyAlignment="1" applyProtection="1">
      <alignment horizontal="center" vertical="center"/>
      <protection/>
    </xf>
    <xf numFmtId="185" fontId="3" fillId="0" borderId="10" xfId="0" applyNumberFormat="1" applyFont="1" applyFill="1" applyBorder="1" applyAlignment="1" applyProtection="1">
      <alignment horizontal="center" vertical="center"/>
      <protection/>
    </xf>
    <xf numFmtId="186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5" fontId="4" fillId="0" borderId="12" xfId="0" applyNumberFormat="1" applyFont="1" applyFill="1" applyBorder="1" applyAlignment="1" applyProtection="1">
      <alignment horizontal="center" vertical="center" wrapText="1"/>
      <protection/>
    </xf>
    <xf numFmtId="185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zoomScale="125" zoomScaleNormal="125" zoomScaleSheetLayoutView="100" zoomScalePageLayoutView="0" workbookViewId="0" topLeftCell="A49">
      <selection activeCell="C3" sqref="C3"/>
    </sheetView>
  </sheetViews>
  <sheetFormatPr defaultColWidth="9.00390625" defaultRowHeight="14.25"/>
  <cols>
    <col min="1" max="1" width="6.75390625" style="2" customWidth="1"/>
    <col min="2" max="2" width="9.375" style="2" customWidth="1"/>
    <col min="3" max="3" width="26.875" style="3" customWidth="1"/>
    <col min="4" max="4" width="15.50390625" style="4" customWidth="1"/>
    <col min="5" max="5" width="15.50390625" style="1" customWidth="1"/>
    <col min="6" max="6" width="25.25390625" style="5" customWidth="1"/>
    <col min="7" max="8" width="18.375" style="5" customWidth="1"/>
    <col min="9" max="27" width="9.00390625" style="5" customWidth="1"/>
    <col min="28" max="16384" width="9.00390625" style="1" customWidth="1"/>
  </cols>
  <sheetData>
    <row r="1" spans="1:4" s="5" customFormat="1" ht="21" customHeight="1">
      <c r="A1" s="41" t="s">
        <v>0</v>
      </c>
      <c r="B1" s="41"/>
      <c r="C1" s="41"/>
      <c r="D1" s="41"/>
    </row>
    <row r="2" spans="1:5" s="5" customFormat="1" ht="48" customHeight="1">
      <c r="A2" s="36" t="s">
        <v>68</v>
      </c>
      <c r="B2" s="37"/>
      <c r="C2" s="37"/>
      <c r="D2" s="37"/>
      <c r="E2" s="37"/>
    </row>
    <row r="3" spans="1:5" s="5" customFormat="1" ht="36.75" customHeight="1">
      <c r="A3" s="6" t="s">
        <v>1</v>
      </c>
      <c r="B3" s="6" t="s">
        <v>2</v>
      </c>
      <c r="C3" s="6" t="s">
        <v>3</v>
      </c>
      <c r="D3" s="7" t="s">
        <v>4</v>
      </c>
      <c r="E3" s="8" t="s">
        <v>67</v>
      </c>
    </row>
    <row r="4" spans="1:27" s="9" customFormat="1" ht="21.75" customHeight="1">
      <c r="A4" s="35" t="s">
        <v>5</v>
      </c>
      <c r="B4" s="35"/>
      <c r="C4" s="35"/>
      <c r="D4" s="27">
        <f>D5+D21+D26+D36+D47+D57</f>
        <v>230.75</v>
      </c>
      <c r="E4" s="29">
        <f>+E5+E21+E26+E36+E47+E57</f>
        <v>6500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s="9" customFormat="1" ht="21.75" customHeight="1">
      <c r="A5" s="35" t="s">
        <v>6</v>
      </c>
      <c r="B5" s="35"/>
      <c r="C5" s="35"/>
      <c r="D5" s="27">
        <f>SUM(D6:D20)</f>
        <v>98.5</v>
      </c>
      <c r="E5" s="28">
        <v>2774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5" s="11" customFormat="1" ht="21.75" customHeight="1">
      <c r="A6" s="32">
        <v>1</v>
      </c>
      <c r="B6" s="32" t="s">
        <v>66</v>
      </c>
      <c r="C6" s="17" t="s">
        <v>7</v>
      </c>
      <c r="D6" s="18">
        <v>30</v>
      </c>
      <c r="E6" s="19">
        <v>845</v>
      </c>
    </row>
    <row r="7" spans="1:5" s="11" customFormat="1" ht="21.75" customHeight="1">
      <c r="A7" s="33"/>
      <c r="B7" s="33"/>
      <c r="C7" s="17" t="s">
        <v>8</v>
      </c>
      <c r="D7" s="18">
        <v>10</v>
      </c>
      <c r="E7" s="19">
        <v>282</v>
      </c>
    </row>
    <row r="8" spans="1:5" s="11" customFormat="1" ht="21.75" customHeight="1">
      <c r="A8" s="33"/>
      <c r="B8" s="33"/>
      <c r="C8" s="17" t="s">
        <v>9</v>
      </c>
      <c r="D8" s="18">
        <v>8</v>
      </c>
      <c r="E8" s="19">
        <v>225</v>
      </c>
    </row>
    <row r="9" spans="1:5" s="11" customFormat="1" ht="21.75" customHeight="1">
      <c r="A9" s="33"/>
      <c r="B9" s="33"/>
      <c r="C9" s="17" t="s">
        <v>10</v>
      </c>
      <c r="D9" s="18">
        <v>5</v>
      </c>
      <c r="E9" s="19">
        <v>141</v>
      </c>
    </row>
    <row r="10" spans="1:5" s="11" customFormat="1" ht="21.75" customHeight="1">
      <c r="A10" s="33"/>
      <c r="B10" s="33"/>
      <c r="C10" s="17" t="s">
        <v>11</v>
      </c>
      <c r="D10" s="18">
        <v>2.5</v>
      </c>
      <c r="E10" s="19">
        <v>70</v>
      </c>
    </row>
    <row r="11" spans="1:5" s="11" customFormat="1" ht="21.75" customHeight="1">
      <c r="A11" s="33"/>
      <c r="B11" s="33"/>
      <c r="C11" s="17" t="s">
        <v>12</v>
      </c>
      <c r="D11" s="18">
        <v>2.5</v>
      </c>
      <c r="E11" s="19">
        <v>70</v>
      </c>
    </row>
    <row r="12" spans="1:5" s="11" customFormat="1" ht="21.75" customHeight="1">
      <c r="A12" s="33"/>
      <c r="B12" s="33"/>
      <c r="C12" s="17" t="s">
        <v>13</v>
      </c>
      <c r="D12" s="18">
        <v>2.5</v>
      </c>
      <c r="E12" s="19">
        <v>70</v>
      </c>
    </row>
    <row r="13" spans="1:5" s="11" customFormat="1" ht="21.75" customHeight="1">
      <c r="A13" s="33"/>
      <c r="B13" s="33"/>
      <c r="C13" s="17" t="s">
        <v>14</v>
      </c>
      <c r="D13" s="18">
        <v>12</v>
      </c>
      <c r="E13" s="19">
        <v>338</v>
      </c>
    </row>
    <row r="14" spans="1:5" s="11" customFormat="1" ht="21.75" customHeight="1">
      <c r="A14" s="33"/>
      <c r="B14" s="33"/>
      <c r="C14" s="17" t="s">
        <v>15</v>
      </c>
      <c r="D14" s="18">
        <v>5</v>
      </c>
      <c r="E14" s="19">
        <v>141</v>
      </c>
    </row>
    <row r="15" spans="1:5" s="11" customFormat="1" ht="21.75" customHeight="1">
      <c r="A15" s="33"/>
      <c r="B15" s="33"/>
      <c r="C15" s="17" t="s">
        <v>16</v>
      </c>
      <c r="D15" s="18">
        <v>8</v>
      </c>
      <c r="E15" s="19">
        <v>225</v>
      </c>
    </row>
    <row r="16" spans="1:5" s="11" customFormat="1" ht="21.75" customHeight="1">
      <c r="A16" s="33"/>
      <c r="B16" s="33"/>
      <c r="C16" s="17" t="s">
        <v>17</v>
      </c>
      <c r="D16" s="18">
        <v>3</v>
      </c>
      <c r="E16" s="19">
        <v>85</v>
      </c>
    </row>
    <row r="17" spans="1:5" s="11" customFormat="1" ht="21.75" customHeight="1">
      <c r="A17" s="33"/>
      <c r="B17" s="33"/>
      <c r="C17" s="17" t="s">
        <v>18</v>
      </c>
      <c r="D17" s="18">
        <v>5</v>
      </c>
      <c r="E17" s="19">
        <v>141</v>
      </c>
    </row>
    <row r="18" spans="1:5" s="11" customFormat="1" ht="21.75" customHeight="1">
      <c r="A18" s="33"/>
      <c r="B18" s="33"/>
      <c r="C18" s="17" t="s">
        <v>19</v>
      </c>
      <c r="D18" s="18">
        <v>3</v>
      </c>
      <c r="E18" s="19">
        <v>85</v>
      </c>
    </row>
    <row r="19" spans="1:5" s="11" customFormat="1" ht="21.75" customHeight="1">
      <c r="A19" s="33"/>
      <c r="B19" s="33"/>
      <c r="C19" s="17" t="s">
        <v>20</v>
      </c>
      <c r="D19" s="18">
        <v>1</v>
      </c>
      <c r="E19" s="19">
        <v>28</v>
      </c>
    </row>
    <row r="20" spans="1:5" s="11" customFormat="1" ht="21.75" customHeight="1">
      <c r="A20" s="34"/>
      <c r="B20" s="34"/>
      <c r="C20" s="17" t="s">
        <v>21</v>
      </c>
      <c r="D20" s="18">
        <v>1</v>
      </c>
      <c r="E20" s="19">
        <v>28</v>
      </c>
    </row>
    <row r="21" spans="1:27" s="12" customFormat="1" ht="21.75" customHeight="1">
      <c r="A21" s="30" t="s">
        <v>22</v>
      </c>
      <c r="B21" s="30"/>
      <c r="C21" s="30"/>
      <c r="D21" s="20">
        <f>SUM(D22:D25)</f>
        <v>29.75</v>
      </c>
      <c r="E21" s="21">
        <v>838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5" s="5" customFormat="1" ht="21.75" customHeight="1">
      <c r="A22" s="32">
        <v>2</v>
      </c>
      <c r="B22" s="32" t="s">
        <v>23</v>
      </c>
      <c r="C22" s="17" t="s">
        <v>24</v>
      </c>
      <c r="D22" s="22">
        <v>24</v>
      </c>
      <c r="E22" s="23">
        <v>676</v>
      </c>
    </row>
    <row r="23" spans="1:5" s="5" customFormat="1" ht="21.75" customHeight="1">
      <c r="A23" s="33"/>
      <c r="B23" s="33"/>
      <c r="C23" s="17" t="s">
        <v>25</v>
      </c>
      <c r="D23" s="22">
        <v>1.75</v>
      </c>
      <c r="E23" s="23">
        <v>49</v>
      </c>
    </row>
    <row r="24" spans="1:5" s="5" customFormat="1" ht="21.75" customHeight="1">
      <c r="A24" s="33"/>
      <c r="B24" s="33"/>
      <c r="C24" s="17" t="s">
        <v>26</v>
      </c>
      <c r="D24" s="22">
        <v>1</v>
      </c>
      <c r="E24" s="23">
        <v>28</v>
      </c>
    </row>
    <row r="25" spans="1:5" s="5" customFormat="1" ht="21.75" customHeight="1">
      <c r="A25" s="34"/>
      <c r="B25" s="34"/>
      <c r="C25" s="17" t="s">
        <v>27</v>
      </c>
      <c r="D25" s="22">
        <v>3</v>
      </c>
      <c r="E25" s="23">
        <v>85</v>
      </c>
    </row>
    <row r="26" spans="1:27" s="12" customFormat="1" ht="21.75" customHeight="1">
      <c r="A26" s="30" t="s">
        <v>28</v>
      </c>
      <c r="B26" s="30"/>
      <c r="C26" s="30"/>
      <c r="D26" s="20">
        <f>SUM(D27:D35)</f>
        <v>48.5</v>
      </c>
      <c r="E26" s="21">
        <v>1367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5" s="5" customFormat="1" ht="21.75" customHeight="1">
      <c r="A27" s="32">
        <v>3</v>
      </c>
      <c r="B27" s="32" t="s">
        <v>29</v>
      </c>
      <c r="C27" s="17" t="s">
        <v>30</v>
      </c>
      <c r="D27" s="22">
        <v>15</v>
      </c>
      <c r="E27" s="23">
        <v>423</v>
      </c>
    </row>
    <row r="28" spans="1:5" s="5" customFormat="1" ht="21.75" customHeight="1">
      <c r="A28" s="33"/>
      <c r="B28" s="33"/>
      <c r="C28" s="17" t="s">
        <v>31</v>
      </c>
      <c r="D28" s="22">
        <v>4.5</v>
      </c>
      <c r="E28" s="23">
        <v>127</v>
      </c>
    </row>
    <row r="29" spans="1:5" s="5" customFormat="1" ht="21.75" customHeight="1">
      <c r="A29" s="33"/>
      <c r="B29" s="33"/>
      <c r="C29" s="17" t="s">
        <v>32</v>
      </c>
      <c r="D29" s="22">
        <v>4.5</v>
      </c>
      <c r="E29" s="23">
        <v>127</v>
      </c>
    </row>
    <row r="30" spans="1:5" s="5" customFormat="1" ht="21.75" customHeight="1">
      <c r="A30" s="33"/>
      <c r="B30" s="33"/>
      <c r="C30" s="17" t="s">
        <v>33</v>
      </c>
      <c r="D30" s="22">
        <v>2.5</v>
      </c>
      <c r="E30" s="23">
        <v>70</v>
      </c>
    </row>
    <row r="31" spans="1:5" s="5" customFormat="1" ht="21.75" customHeight="1">
      <c r="A31" s="33"/>
      <c r="B31" s="33"/>
      <c r="C31" s="17" t="s">
        <v>34</v>
      </c>
      <c r="D31" s="22">
        <v>2.5</v>
      </c>
      <c r="E31" s="23">
        <v>70</v>
      </c>
    </row>
    <row r="32" spans="1:5" s="5" customFormat="1" ht="21.75" customHeight="1">
      <c r="A32" s="33"/>
      <c r="B32" s="33"/>
      <c r="C32" s="17" t="s">
        <v>35</v>
      </c>
      <c r="D32" s="22">
        <v>5</v>
      </c>
      <c r="E32" s="23">
        <v>141</v>
      </c>
    </row>
    <row r="33" spans="1:5" s="5" customFormat="1" ht="21.75" customHeight="1">
      <c r="A33" s="33"/>
      <c r="B33" s="33"/>
      <c r="C33" s="17" t="s">
        <v>36</v>
      </c>
      <c r="D33" s="22">
        <v>7</v>
      </c>
      <c r="E33" s="23">
        <v>197</v>
      </c>
    </row>
    <row r="34" spans="1:5" s="5" customFormat="1" ht="21.75" customHeight="1">
      <c r="A34" s="33"/>
      <c r="B34" s="33"/>
      <c r="C34" s="17" t="s">
        <v>37</v>
      </c>
      <c r="D34" s="22">
        <v>3</v>
      </c>
      <c r="E34" s="23">
        <v>85</v>
      </c>
    </row>
    <row r="35" spans="1:5" s="5" customFormat="1" ht="21.75" customHeight="1">
      <c r="A35" s="34"/>
      <c r="B35" s="34"/>
      <c r="C35" s="17" t="s">
        <v>38</v>
      </c>
      <c r="D35" s="22">
        <v>4.5</v>
      </c>
      <c r="E35" s="23">
        <v>127</v>
      </c>
    </row>
    <row r="36" spans="1:27" s="12" customFormat="1" ht="21.75" customHeight="1">
      <c r="A36" s="30" t="s">
        <v>39</v>
      </c>
      <c r="B36" s="30"/>
      <c r="C36" s="30"/>
      <c r="D36" s="20">
        <f>SUM(D37:D46)</f>
        <v>26</v>
      </c>
      <c r="E36" s="21">
        <v>732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5" s="5" customFormat="1" ht="21.75" customHeight="1">
      <c r="A37" s="32">
        <v>4</v>
      </c>
      <c r="B37" s="38" t="s">
        <v>40</v>
      </c>
      <c r="C37" s="17" t="s">
        <v>41</v>
      </c>
      <c r="D37" s="24">
        <v>2</v>
      </c>
      <c r="E37" s="23">
        <v>56</v>
      </c>
    </row>
    <row r="38" spans="1:5" s="5" customFormat="1" ht="21.75" customHeight="1">
      <c r="A38" s="33"/>
      <c r="B38" s="39"/>
      <c r="C38" s="17" t="s">
        <v>42</v>
      </c>
      <c r="D38" s="22">
        <v>2.5</v>
      </c>
      <c r="E38" s="23">
        <v>70</v>
      </c>
    </row>
    <row r="39" spans="1:5" s="5" customFormat="1" ht="21.75" customHeight="1">
      <c r="A39" s="33"/>
      <c r="B39" s="39"/>
      <c r="C39" s="17" t="s">
        <v>43</v>
      </c>
      <c r="D39" s="22">
        <v>4</v>
      </c>
      <c r="E39" s="23">
        <v>113</v>
      </c>
    </row>
    <row r="40" spans="1:5" s="5" customFormat="1" ht="21.75" customHeight="1">
      <c r="A40" s="33"/>
      <c r="B40" s="39"/>
      <c r="C40" s="17" t="s">
        <v>44</v>
      </c>
      <c r="D40" s="22">
        <v>2</v>
      </c>
      <c r="E40" s="23">
        <v>56</v>
      </c>
    </row>
    <row r="41" spans="1:5" s="5" customFormat="1" ht="21.75" customHeight="1">
      <c r="A41" s="33"/>
      <c r="B41" s="39"/>
      <c r="C41" s="17" t="s">
        <v>45</v>
      </c>
      <c r="D41" s="22">
        <v>3</v>
      </c>
      <c r="E41" s="23">
        <v>85</v>
      </c>
    </row>
    <row r="42" spans="1:5" s="5" customFormat="1" ht="21.75" customHeight="1">
      <c r="A42" s="33"/>
      <c r="B42" s="39"/>
      <c r="C42" s="17" t="s">
        <v>46</v>
      </c>
      <c r="D42" s="22">
        <v>5</v>
      </c>
      <c r="E42" s="23">
        <v>141</v>
      </c>
    </row>
    <row r="43" spans="1:5" s="5" customFormat="1" ht="21.75" customHeight="1">
      <c r="A43" s="33"/>
      <c r="B43" s="39"/>
      <c r="C43" s="17" t="s">
        <v>47</v>
      </c>
      <c r="D43" s="24">
        <v>3</v>
      </c>
      <c r="E43" s="23">
        <v>85</v>
      </c>
    </row>
    <row r="44" spans="1:5" s="5" customFormat="1" ht="21.75" customHeight="1">
      <c r="A44" s="33"/>
      <c r="B44" s="39"/>
      <c r="C44" s="17" t="s">
        <v>48</v>
      </c>
      <c r="D44" s="24">
        <v>2</v>
      </c>
      <c r="E44" s="23">
        <v>56</v>
      </c>
    </row>
    <row r="45" spans="1:5" s="5" customFormat="1" ht="21.75" customHeight="1">
      <c r="A45" s="33"/>
      <c r="B45" s="39"/>
      <c r="C45" s="17" t="s">
        <v>49</v>
      </c>
      <c r="D45" s="24">
        <v>2</v>
      </c>
      <c r="E45" s="23">
        <v>56</v>
      </c>
    </row>
    <row r="46" spans="1:5" s="5" customFormat="1" ht="21.75" customHeight="1">
      <c r="A46" s="34"/>
      <c r="B46" s="40"/>
      <c r="C46" s="17" t="s">
        <v>50</v>
      </c>
      <c r="D46" s="24">
        <v>0.5</v>
      </c>
      <c r="E46" s="23">
        <v>14</v>
      </c>
    </row>
    <row r="47" spans="1:27" s="12" customFormat="1" ht="21.75" customHeight="1">
      <c r="A47" s="30" t="s">
        <v>51</v>
      </c>
      <c r="B47" s="30"/>
      <c r="C47" s="30"/>
      <c r="D47" s="20">
        <f>SUM(D48:D56)</f>
        <v>26</v>
      </c>
      <c r="E47" s="21">
        <v>733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5" s="5" customFormat="1" ht="21.75" customHeight="1">
      <c r="A48" s="32">
        <v>5</v>
      </c>
      <c r="B48" s="32" t="s">
        <v>52</v>
      </c>
      <c r="C48" s="25" t="s">
        <v>53</v>
      </c>
      <c r="D48" s="22">
        <v>4</v>
      </c>
      <c r="E48" s="23">
        <v>113</v>
      </c>
    </row>
    <row r="49" spans="1:5" s="5" customFormat="1" ht="21.75" customHeight="1">
      <c r="A49" s="33"/>
      <c r="B49" s="33"/>
      <c r="C49" s="17" t="s">
        <v>54</v>
      </c>
      <c r="D49" s="22">
        <v>5</v>
      </c>
      <c r="E49" s="23">
        <v>141</v>
      </c>
    </row>
    <row r="50" spans="1:5" s="5" customFormat="1" ht="21.75" customHeight="1">
      <c r="A50" s="33"/>
      <c r="B50" s="33"/>
      <c r="C50" s="17" t="s">
        <v>55</v>
      </c>
      <c r="D50" s="22">
        <v>4</v>
      </c>
      <c r="E50" s="23">
        <v>113</v>
      </c>
    </row>
    <row r="51" spans="1:5" s="5" customFormat="1" ht="21.75" customHeight="1">
      <c r="A51" s="33"/>
      <c r="B51" s="33"/>
      <c r="C51" s="25" t="s">
        <v>56</v>
      </c>
      <c r="D51" s="22">
        <v>5</v>
      </c>
      <c r="E51" s="23">
        <v>141</v>
      </c>
    </row>
    <row r="52" spans="1:5" s="5" customFormat="1" ht="21.75" customHeight="1">
      <c r="A52" s="33"/>
      <c r="B52" s="33"/>
      <c r="C52" s="17" t="s">
        <v>57</v>
      </c>
      <c r="D52" s="22">
        <v>4</v>
      </c>
      <c r="E52" s="23">
        <v>113</v>
      </c>
    </row>
    <row r="53" spans="1:5" s="5" customFormat="1" ht="21.75" customHeight="1">
      <c r="A53" s="33"/>
      <c r="B53" s="33"/>
      <c r="C53" s="17" t="s">
        <v>58</v>
      </c>
      <c r="D53" s="22">
        <v>1</v>
      </c>
      <c r="E53" s="23">
        <v>28</v>
      </c>
    </row>
    <row r="54" spans="1:5" s="5" customFormat="1" ht="21.75" customHeight="1">
      <c r="A54" s="33"/>
      <c r="B54" s="33"/>
      <c r="C54" s="17" t="s">
        <v>59</v>
      </c>
      <c r="D54" s="22">
        <v>1</v>
      </c>
      <c r="E54" s="23">
        <v>28</v>
      </c>
    </row>
    <row r="55" spans="1:5" s="5" customFormat="1" ht="21.75" customHeight="1">
      <c r="A55" s="33"/>
      <c r="B55" s="33"/>
      <c r="C55" s="17" t="s">
        <v>60</v>
      </c>
      <c r="D55" s="22">
        <v>1</v>
      </c>
      <c r="E55" s="23">
        <v>28</v>
      </c>
    </row>
    <row r="56" spans="1:5" s="5" customFormat="1" ht="21.75" customHeight="1">
      <c r="A56" s="34"/>
      <c r="B56" s="34"/>
      <c r="C56" s="17" t="s">
        <v>61</v>
      </c>
      <c r="D56" s="22">
        <v>1</v>
      </c>
      <c r="E56" s="23">
        <v>28</v>
      </c>
    </row>
    <row r="57" spans="1:27" s="12" customFormat="1" ht="21.75" customHeight="1">
      <c r="A57" s="30" t="s">
        <v>62</v>
      </c>
      <c r="B57" s="30"/>
      <c r="C57" s="30"/>
      <c r="D57" s="20">
        <f>SUM(D58:D58)</f>
        <v>2</v>
      </c>
      <c r="E57" s="21">
        <v>56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5" s="5" customFormat="1" ht="21.75" customHeight="1">
      <c r="A58" s="26">
        <v>6</v>
      </c>
      <c r="B58" s="26" t="s">
        <v>63</v>
      </c>
      <c r="C58" s="17" t="s">
        <v>64</v>
      </c>
      <c r="D58" s="22">
        <v>2</v>
      </c>
      <c r="E58" s="23">
        <v>56</v>
      </c>
    </row>
    <row r="59" spans="1:5" s="5" customFormat="1" ht="21.75" customHeight="1">
      <c r="A59" s="31" t="s">
        <v>65</v>
      </c>
      <c r="B59" s="31"/>
      <c r="C59" s="31"/>
      <c r="D59" s="31"/>
      <c r="E59" s="31"/>
    </row>
    <row r="60" spans="1:4" s="5" customFormat="1" ht="16.5" customHeight="1">
      <c r="A60" s="14"/>
      <c r="B60" s="14"/>
      <c r="C60" s="15"/>
      <c r="D60" s="16"/>
    </row>
    <row r="61" spans="1:4" s="5" customFormat="1" ht="16.5" customHeight="1">
      <c r="A61" s="14"/>
      <c r="B61" s="14"/>
      <c r="C61" s="15"/>
      <c r="D61" s="16"/>
    </row>
    <row r="62" spans="1:4" s="5" customFormat="1" ht="16.5" customHeight="1">
      <c r="A62" s="14"/>
      <c r="B62" s="14"/>
      <c r="C62" s="15"/>
      <c r="D62" s="16"/>
    </row>
    <row r="63" spans="1:4" s="5" customFormat="1" ht="16.5" customHeight="1">
      <c r="A63" s="14"/>
      <c r="B63" s="14"/>
      <c r="C63" s="15"/>
      <c r="D63" s="16"/>
    </row>
    <row r="64" spans="1:5" ht="18.75">
      <c r="A64" s="14"/>
      <c r="B64" s="14"/>
      <c r="C64" s="15"/>
      <c r="D64" s="16"/>
      <c r="E64" s="5"/>
    </row>
    <row r="65" spans="1:5" ht="18.75">
      <c r="A65" s="14"/>
      <c r="B65" s="14"/>
      <c r="C65" s="15"/>
      <c r="D65" s="16"/>
      <c r="E65" s="5"/>
    </row>
    <row r="66" spans="1:5" ht="18.75">
      <c r="A66" s="14"/>
      <c r="B66" s="14"/>
      <c r="C66" s="15"/>
      <c r="D66" s="16"/>
      <c r="E66" s="5"/>
    </row>
    <row r="67" spans="1:5" ht="18.75">
      <c r="A67" s="14"/>
      <c r="B67" s="14"/>
      <c r="C67" s="15"/>
      <c r="D67" s="16"/>
      <c r="E67" s="5"/>
    </row>
    <row r="68" spans="1:5" ht="18.75">
      <c r="A68" s="14"/>
      <c r="B68" s="14"/>
      <c r="C68" s="15"/>
      <c r="D68" s="16"/>
      <c r="E68" s="5"/>
    </row>
    <row r="69" spans="1:5" ht="18.75">
      <c r="A69" s="14"/>
      <c r="B69" s="14"/>
      <c r="C69" s="15"/>
      <c r="D69" s="16"/>
      <c r="E69" s="5"/>
    </row>
  </sheetData>
  <sheetProtection/>
  <mergeCells count="20">
    <mergeCell ref="A37:A46"/>
    <mergeCell ref="B37:B46"/>
    <mergeCell ref="A26:C26"/>
    <mergeCell ref="A36:C36"/>
    <mergeCell ref="B6:B20"/>
    <mergeCell ref="A6:A20"/>
    <mergeCell ref="A22:A25"/>
    <mergeCell ref="B22:B25"/>
    <mergeCell ref="A27:A35"/>
    <mergeCell ref="B27:B35"/>
    <mergeCell ref="A47:C47"/>
    <mergeCell ref="A57:C57"/>
    <mergeCell ref="A59:E59"/>
    <mergeCell ref="A48:A56"/>
    <mergeCell ref="B48:B56"/>
    <mergeCell ref="A1:D1"/>
    <mergeCell ref="A4:C4"/>
    <mergeCell ref="A5:C5"/>
    <mergeCell ref="A2:E2"/>
    <mergeCell ref="A21:C21"/>
  </mergeCells>
  <printOptions horizontalCentered="1"/>
  <pageMargins left="0.7480314960629921" right="0.7480314960629921" top="0.7086614173228347" bottom="0.7086614173228347" header="0.5118110236220472" footer="0.3937007874015748"/>
  <pageSetup firstPageNumber="3" useFirstPageNumber="1" horizontalDpi="600" verticalDpi="600" orientation="portrait" paperSize="9" r:id="rId1"/>
  <colBreaks count="2" manualBreakCount="2">
    <brk id="5" max="59" man="1"/>
    <brk id="1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经建处收发</cp:lastModifiedBy>
  <cp:lastPrinted>2017-12-29T01:58:38Z</cp:lastPrinted>
  <dcterms:created xsi:type="dcterms:W3CDTF">2017-04-06T09:03:53Z</dcterms:created>
  <dcterms:modified xsi:type="dcterms:W3CDTF">2017-12-29T01:59:01Z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">
    <vt:lpwstr>2052-10.1.0.6690</vt:lpwstr>
  </property>
  <property fmtid="{D5CDD505-2E9C-101B-9397-08002B2CF9AE}" pid="3" name="KSOProductBuildVer">
    <vt:lpwstr>2052-10.1.0.6930</vt:lpwstr>
  </property>
</Properties>
</file>